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AKASAKI\Desktop\高崎市陸協大会関係\R05④高崎市民陸上\"/>
    </mc:Choice>
  </mc:AlternateContent>
  <xr:revisionPtr revIDLastSave="0" documentId="13_ncr:1_{7146D525-58FF-4779-B5AC-E7F3A8986CB5}" xr6:coauthVersionLast="47" xr6:coauthVersionMax="47" xr10:uidLastSave="{00000000-0000-0000-0000-000000000000}"/>
  <bookViews>
    <workbookView xWindow="-120" yWindow="-120" windowWidth="20730" windowHeight="11160" xr2:uid="{4C0560B3-B174-41A3-83A2-141A5E8A2535}"/>
  </bookViews>
  <sheets>
    <sheet name="申込一覧" sheetId="1" r:id="rId1"/>
    <sheet name="記入例" sheetId="4" r:id="rId2"/>
    <sheet name="取得データ" sheetId="2" r:id="rId3"/>
    <sheet name="初期設定" sheetId="3" r:id="rId4"/>
  </sheets>
  <definedNames>
    <definedName name="_xlnm.Print_Area" localSheetId="1">記入例!$A$3:$K$100</definedName>
    <definedName name="_xlnm.Print_Area" localSheetId="0">申込一覧!$A$3:$K$100</definedName>
    <definedName name="_xlnm.Print_Titles" localSheetId="1">記入例!$3:$10</definedName>
    <definedName name="_xlnm.Print_Titles" localSheetId="0">申込一覧!$3:$10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5" i="2" l="1"/>
  <c r="K89" i="2"/>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1" i="3"/>
  <c r="Y12" i="1"/>
  <c r="K3" i="2" s="1"/>
  <c r="Y13" i="1"/>
  <c r="K4" i="2" s="1"/>
  <c r="Y14" i="1"/>
  <c r="K5" i="2" s="1"/>
  <c r="Y15" i="1"/>
  <c r="K6" i="2" s="1"/>
  <c r="Y16" i="1"/>
  <c r="K7" i="2" s="1"/>
  <c r="Y17" i="1"/>
  <c r="K8" i="2" s="1"/>
  <c r="Y18" i="1"/>
  <c r="K9" i="2" s="1"/>
  <c r="Y19" i="1"/>
  <c r="K10" i="2" s="1"/>
  <c r="Y20" i="1"/>
  <c r="K11" i="2" s="1"/>
  <c r="Y21" i="1"/>
  <c r="K12" i="2" s="1"/>
  <c r="Y22" i="1"/>
  <c r="K13" i="2" s="1"/>
  <c r="Y23" i="1"/>
  <c r="K14" i="2" s="1"/>
  <c r="Y24" i="1"/>
  <c r="K15" i="2" s="1"/>
  <c r="Y25" i="1"/>
  <c r="K16" i="2" s="1"/>
  <c r="Y26" i="1"/>
  <c r="K17" i="2" s="1"/>
  <c r="Y27" i="1"/>
  <c r="K18" i="2" s="1"/>
  <c r="Y28" i="1"/>
  <c r="K19" i="2" s="1"/>
  <c r="Y29" i="1"/>
  <c r="K20" i="2" s="1"/>
  <c r="Y30" i="1"/>
  <c r="K21" i="2" s="1"/>
  <c r="Y31" i="1"/>
  <c r="K22" i="2" s="1"/>
  <c r="Y32" i="1"/>
  <c r="K23" i="2" s="1"/>
  <c r="Y33" i="1"/>
  <c r="K24" i="2" s="1"/>
  <c r="Y34" i="1"/>
  <c r="K25" i="2" s="1"/>
  <c r="Y35" i="1"/>
  <c r="K26" i="2" s="1"/>
  <c r="Y36" i="1"/>
  <c r="K27" i="2" s="1"/>
  <c r="Y37" i="1"/>
  <c r="K28" i="2" s="1"/>
  <c r="Y38" i="1"/>
  <c r="K29" i="2" s="1"/>
  <c r="Y39" i="1"/>
  <c r="K30" i="2" s="1"/>
  <c r="Y40" i="1"/>
  <c r="K31" i="2" s="1"/>
  <c r="Y41" i="1"/>
  <c r="K32" i="2" s="1"/>
  <c r="Y42" i="1"/>
  <c r="K33" i="2" s="1"/>
  <c r="Y43" i="1"/>
  <c r="K34" i="2" s="1"/>
  <c r="Y44" i="1"/>
  <c r="K35" i="2" s="1"/>
  <c r="Y45" i="1"/>
  <c r="K36" i="2" s="1"/>
  <c r="Y46" i="1"/>
  <c r="K37" i="2" s="1"/>
  <c r="Y47" i="1"/>
  <c r="K38" i="2" s="1"/>
  <c r="Y48" i="1"/>
  <c r="K39" i="2" s="1"/>
  <c r="Y49" i="1"/>
  <c r="K40" i="2" s="1"/>
  <c r="Y50" i="1"/>
  <c r="K41" i="2" s="1"/>
  <c r="Y51" i="1"/>
  <c r="K42" i="2" s="1"/>
  <c r="Y52" i="1"/>
  <c r="K43" i="2" s="1"/>
  <c r="Y53" i="1"/>
  <c r="K44" i="2" s="1"/>
  <c r="Y54" i="1"/>
  <c r="K45" i="2" s="1"/>
  <c r="Y55" i="1"/>
  <c r="K46" i="2" s="1"/>
  <c r="Y56" i="1"/>
  <c r="K47" i="2" s="1"/>
  <c r="Y57" i="1"/>
  <c r="K48" i="2" s="1"/>
  <c r="Y58" i="1"/>
  <c r="K49" i="2" s="1"/>
  <c r="Y59" i="1"/>
  <c r="K50" i="2" s="1"/>
  <c r="Y60" i="1"/>
  <c r="K51" i="2" s="1"/>
  <c r="Y61" i="1"/>
  <c r="K52" i="2" s="1"/>
  <c r="Y62" i="1"/>
  <c r="K53" i="2" s="1"/>
  <c r="Y63" i="1"/>
  <c r="K54" i="2" s="1"/>
  <c r="Y64" i="1"/>
  <c r="K55" i="2" s="1"/>
  <c r="Y65" i="1"/>
  <c r="K56" i="2" s="1"/>
  <c r="Y66" i="1"/>
  <c r="K57" i="2" s="1"/>
  <c r="Y67" i="1"/>
  <c r="K58" i="2" s="1"/>
  <c r="Y68" i="1"/>
  <c r="K59" i="2" s="1"/>
  <c r="Y69" i="1"/>
  <c r="K60" i="2" s="1"/>
  <c r="Y70" i="1"/>
  <c r="K61" i="2" s="1"/>
  <c r="Y71" i="1"/>
  <c r="K62" i="2" s="1"/>
  <c r="Y72" i="1"/>
  <c r="K63" i="2" s="1"/>
  <c r="Y73" i="1"/>
  <c r="K64" i="2" s="1"/>
  <c r="Y74" i="1"/>
  <c r="K65" i="2" s="1"/>
  <c r="Y75" i="1"/>
  <c r="K66" i="2" s="1"/>
  <c r="Y76" i="1"/>
  <c r="K67" i="2" s="1"/>
  <c r="Y77" i="1"/>
  <c r="K68" i="2" s="1"/>
  <c r="Y78" i="1"/>
  <c r="K69" i="2" s="1"/>
  <c r="Y79" i="1"/>
  <c r="K70" i="2" s="1"/>
  <c r="Y80" i="1"/>
  <c r="K71" i="2" s="1"/>
  <c r="Y81" i="1"/>
  <c r="K72" i="2" s="1"/>
  <c r="Y82" i="1"/>
  <c r="K73" i="2" s="1"/>
  <c r="Y83" i="1"/>
  <c r="K74" i="2" s="1"/>
  <c r="Y84" i="1"/>
  <c r="K75" i="2" s="1"/>
  <c r="Y85" i="1"/>
  <c r="K76" i="2" s="1"/>
  <c r="Y86" i="1"/>
  <c r="K77" i="2" s="1"/>
  <c r="Y87" i="1"/>
  <c r="K78" i="2" s="1"/>
  <c r="Y88" i="1"/>
  <c r="K79" i="2" s="1"/>
  <c r="Y89" i="1"/>
  <c r="K80" i="2" s="1"/>
  <c r="Y90" i="1"/>
  <c r="K81" i="2" s="1"/>
  <c r="Y91" i="1"/>
  <c r="K82" i="2" s="1"/>
  <c r="Y92" i="1"/>
  <c r="K83" i="2" s="1"/>
  <c r="Y93" i="1"/>
  <c r="K84" i="2" s="1"/>
  <c r="Y94" i="1"/>
  <c r="Y95" i="1"/>
  <c r="K86" i="2" s="1"/>
  <c r="Y96" i="1"/>
  <c r="K87" i="2" s="1"/>
  <c r="Y97" i="1"/>
  <c r="K88" i="2" s="1"/>
  <c r="Y98" i="1"/>
  <c r="Y99" i="1"/>
  <c r="K90" i="2" s="1"/>
  <c r="Y100" i="1"/>
  <c r="K91" i="2" s="1"/>
  <c r="Y11" i="1"/>
  <c r="Y100" i="4" l="1"/>
  <c r="W100" i="4"/>
  <c r="V100" i="4"/>
  <c r="U100" i="4"/>
  <c r="R100" i="4"/>
  <c r="Q100" i="4"/>
  <c r="P100" i="4"/>
  <c r="O100" i="4"/>
  <c r="T100" i="4" s="1"/>
  <c r="M100" i="4"/>
  <c r="Y99" i="4"/>
  <c r="W99" i="4"/>
  <c r="V99" i="4"/>
  <c r="U99" i="4"/>
  <c r="R99" i="4"/>
  <c r="Q99" i="4"/>
  <c r="P99" i="4"/>
  <c r="O99" i="4"/>
  <c r="S99" i="4" s="1"/>
  <c r="M99" i="4"/>
  <c r="Y98" i="4"/>
  <c r="W98" i="4"/>
  <c r="V98" i="4"/>
  <c r="U98" i="4"/>
  <c r="R98" i="4"/>
  <c r="Q98" i="4"/>
  <c r="P98" i="4"/>
  <c r="O98" i="4"/>
  <c r="T98" i="4" s="1"/>
  <c r="M98" i="4"/>
  <c r="Y97" i="4"/>
  <c r="W97" i="4"/>
  <c r="V97" i="4"/>
  <c r="U97" i="4"/>
  <c r="R97" i="4"/>
  <c r="Q97" i="4"/>
  <c r="P97" i="4"/>
  <c r="O97" i="4"/>
  <c r="T97" i="4" s="1"/>
  <c r="M97" i="4"/>
  <c r="Y96" i="4"/>
  <c r="W96" i="4"/>
  <c r="V96" i="4"/>
  <c r="U96" i="4"/>
  <c r="R96" i="4"/>
  <c r="Q96" i="4"/>
  <c r="P96" i="4"/>
  <c r="O96" i="4"/>
  <c r="T96" i="4" s="1"/>
  <c r="M96" i="4"/>
  <c r="Y95" i="4"/>
  <c r="W95" i="4"/>
  <c r="V95" i="4"/>
  <c r="U95" i="4"/>
  <c r="R95" i="4"/>
  <c r="Q95" i="4"/>
  <c r="P95" i="4"/>
  <c r="O95" i="4"/>
  <c r="S95" i="4" s="1"/>
  <c r="M95" i="4"/>
  <c r="Y94" i="4"/>
  <c r="W94" i="4"/>
  <c r="V94" i="4"/>
  <c r="U94" i="4"/>
  <c r="R94" i="4"/>
  <c r="Q94" i="4"/>
  <c r="P94" i="4"/>
  <c r="O94" i="4"/>
  <c r="T94" i="4" s="1"/>
  <c r="M94" i="4"/>
  <c r="Y93" i="4"/>
  <c r="W93" i="4"/>
  <c r="V93" i="4"/>
  <c r="U93" i="4"/>
  <c r="R93" i="4"/>
  <c r="Q93" i="4"/>
  <c r="P93" i="4"/>
  <c r="O93" i="4"/>
  <c r="S93" i="4" s="1"/>
  <c r="M93" i="4"/>
  <c r="Y92" i="4"/>
  <c r="W92" i="4"/>
  <c r="V92" i="4"/>
  <c r="U92" i="4"/>
  <c r="R92" i="4"/>
  <c r="Q92" i="4"/>
  <c r="P92" i="4"/>
  <c r="O92" i="4"/>
  <c r="T92" i="4" s="1"/>
  <c r="M92" i="4"/>
  <c r="Y91" i="4"/>
  <c r="W91" i="4"/>
  <c r="V91" i="4"/>
  <c r="U91" i="4"/>
  <c r="R91" i="4"/>
  <c r="Q91" i="4"/>
  <c r="P91" i="4"/>
  <c r="O91" i="4"/>
  <c r="S91" i="4" s="1"/>
  <c r="M91" i="4"/>
  <c r="Y90" i="4"/>
  <c r="W90" i="4"/>
  <c r="V90" i="4"/>
  <c r="U90" i="4"/>
  <c r="R90" i="4"/>
  <c r="Q90" i="4"/>
  <c r="P90" i="4"/>
  <c r="O90" i="4"/>
  <c r="S90" i="4" s="1"/>
  <c r="M90" i="4"/>
  <c r="Y89" i="4"/>
  <c r="W89" i="4"/>
  <c r="V89" i="4"/>
  <c r="U89" i="4"/>
  <c r="R89" i="4"/>
  <c r="Q89" i="4"/>
  <c r="P89" i="4"/>
  <c r="O89" i="4"/>
  <c r="S89" i="4" s="1"/>
  <c r="M89" i="4"/>
  <c r="Y88" i="4"/>
  <c r="W88" i="4"/>
  <c r="V88" i="4"/>
  <c r="U88" i="4"/>
  <c r="R88" i="4"/>
  <c r="Q88" i="4"/>
  <c r="P88" i="4"/>
  <c r="O88" i="4"/>
  <c r="T88" i="4" s="1"/>
  <c r="M88" i="4"/>
  <c r="Y87" i="4"/>
  <c r="W87" i="4"/>
  <c r="V87" i="4"/>
  <c r="U87" i="4"/>
  <c r="R87" i="4"/>
  <c r="Q87" i="4"/>
  <c r="P87" i="4"/>
  <c r="O87" i="4"/>
  <c r="S87" i="4" s="1"/>
  <c r="M87" i="4"/>
  <c r="Y86" i="4"/>
  <c r="W86" i="4"/>
  <c r="V86" i="4"/>
  <c r="U86" i="4"/>
  <c r="R86" i="4"/>
  <c r="Q86" i="4"/>
  <c r="P86" i="4"/>
  <c r="O86" i="4"/>
  <c r="S86" i="4" s="1"/>
  <c r="M86" i="4"/>
  <c r="Y85" i="4"/>
  <c r="W85" i="4"/>
  <c r="V85" i="4"/>
  <c r="U85" i="4"/>
  <c r="R85" i="4"/>
  <c r="Q85" i="4"/>
  <c r="P85" i="4"/>
  <c r="O85" i="4"/>
  <c r="S85" i="4" s="1"/>
  <c r="M85" i="4"/>
  <c r="Y84" i="4"/>
  <c r="W84" i="4"/>
  <c r="V84" i="4"/>
  <c r="U84" i="4"/>
  <c r="R84" i="4"/>
  <c r="Q84" i="4"/>
  <c r="P84" i="4"/>
  <c r="O84" i="4"/>
  <c r="T84" i="4" s="1"/>
  <c r="M84" i="4"/>
  <c r="Y83" i="4"/>
  <c r="W83" i="4"/>
  <c r="V83" i="4"/>
  <c r="U83" i="4"/>
  <c r="R83" i="4"/>
  <c r="Q83" i="4"/>
  <c r="P83" i="4"/>
  <c r="O83" i="4"/>
  <c r="S83" i="4" s="1"/>
  <c r="M83" i="4"/>
  <c r="Y82" i="4"/>
  <c r="W82" i="4"/>
  <c r="V82" i="4"/>
  <c r="U82" i="4"/>
  <c r="R82" i="4"/>
  <c r="Q82" i="4"/>
  <c r="P82" i="4"/>
  <c r="O82" i="4"/>
  <c r="S82" i="4" s="1"/>
  <c r="M82" i="4"/>
  <c r="Y81" i="4"/>
  <c r="W81" i="4"/>
  <c r="V81" i="4"/>
  <c r="U81" i="4"/>
  <c r="R81" i="4"/>
  <c r="Q81" i="4"/>
  <c r="P81" i="4"/>
  <c r="O81" i="4"/>
  <c r="S81" i="4" s="1"/>
  <c r="M81" i="4"/>
  <c r="Y80" i="4"/>
  <c r="W80" i="4"/>
  <c r="V80" i="4"/>
  <c r="U80" i="4"/>
  <c r="R80" i="4"/>
  <c r="Q80" i="4"/>
  <c r="P80" i="4"/>
  <c r="O80" i="4"/>
  <c r="T80" i="4" s="1"/>
  <c r="M80" i="4"/>
  <c r="Y79" i="4"/>
  <c r="W79" i="4"/>
  <c r="V79" i="4"/>
  <c r="U79" i="4"/>
  <c r="R79" i="4"/>
  <c r="Q79" i="4"/>
  <c r="P79" i="4"/>
  <c r="O79" i="4"/>
  <c r="S79" i="4" s="1"/>
  <c r="M79" i="4"/>
  <c r="Y78" i="4"/>
  <c r="W78" i="4"/>
  <c r="V78" i="4"/>
  <c r="U78" i="4"/>
  <c r="R78" i="4"/>
  <c r="Q78" i="4"/>
  <c r="P78" i="4"/>
  <c r="O78" i="4"/>
  <c r="S78" i="4" s="1"/>
  <c r="M78" i="4"/>
  <c r="Y77" i="4"/>
  <c r="W77" i="4"/>
  <c r="V77" i="4"/>
  <c r="U77" i="4"/>
  <c r="R77" i="4"/>
  <c r="Q77" i="4"/>
  <c r="P77" i="4"/>
  <c r="O77" i="4"/>
  <c r="S77" i="4" s="1"/>
  <c r="M77" i="4"/>
  <c r="Y76" i="4"/>
  <c r="W76" i="4"/>
  <c r="V76" i="4"/>
  <c r="U76" i="4"/>
  <c r="R76" i="4"/>
  <c r="Q76" i="4"/>
  <c r="P76" i="4"/>
  <c r="O76" i="4"/>
  <c r="T76" i="4" s="1"/>
  <c r="M76" i="4"/>
  <c r="Y75" i="4"/>
  <c r="W75" i="4"/>
  <c r="V75" i="4"/>
  <c r="U75" i="4"/>
  <c r="R75" i="4"/>
  <c r="Q75" i="4"/>
  <c r="P75" i="4"/>
  <c r="O75" i="4"/>
  <c r="S75" i="4" s="1"/>
  <c r="M75" i="4"/>
  <c r="Y74" i="4"/>
  <c r="W74" i="4"/>
  <c r="V74" i="4"/>
  <c r="U74" i="4"/>
  <c r="R74" i="4"/>
  <c r="Q74" i="4"/>
  <c r="P74" i="4"/>
  <c r="O74" i="4"/>
  <c r="S74" i="4" s="1"/>
  <c r="M74" i="4"/>
  <c r="Y73" i="4"/>
  <c r="W73" i="4"/>
  <c r="V73" i="4"/>
  <c r="U73" i="4"/>
  <c r="R73" i="4"/>
  <c r="Q73" i="4"/>
  <c r="P73" i="4"/>
  <c r="O73" i="4"/>
  <c r="S73" i="4" s="1"/>
  <c r="M73" i="4"/>
  <c r="Y72" i="4"/>
  <c r="W72" i="4"/>
  <c r="V72" i="4"/>
  <c r="U72" i="4"/>
  <c r="R72" i="4"/>
  <c r="Q72" i="4"/>
  <c r="P72" i="4"/>
  <c r="O72" i="4"/>
  <c r="T72" i="4" s="1"/>
  <c r="M72" i="4"/>
  <c r="Y71" i="4"/>
  <c r="W71" i="4"/>
  <c r="V71" i="4"/>
  <c r="U71" i="4"/>
  <c r="R71" i="4"/>
  <c r="Q71" i="4"/>
  <c r="P71" i="4"/>
  <c r="O71" i="4"/>
  <c r="S71" i="4" s="1"/>
  <c r="M71" i="4"/>
  <c r="Y70" i="4"/>
  <c r="W70" i="4"/>
  <c r="V70" i="4"/>
  <c r="U70" i="4"/>
  <c r="R70" i="4"/>
  <c r="Q70" i="4"/>
  <c r="P70" i="4"/>
  <c r="O70" i="4"/>
  <c r="S70" i="4" s="1"/>
  <c r="M70" i="4"/>
  <c r="Y69" i="4"/>
  <c r="W69" i="4"/>
  <c r="V69" i="4"/>
  <c r="U69" i="4"/>
  <c r="R69" i="4"/>
  <c r="Q69" i="4"/>
  <c r="P69" i="4"/>
  <c r="O69" i="4"/>
  <c r="S69" i="4" s="1"/>
  <c r="M69" i="4"/>
  <c r="Y68" i="4"/>
  <c r="W68" i="4"/>
  <c r="V68" i="4"/>
  <c r="U68" i="4"/>
  <c r="R68" i="4"/>
  <c r="Q68" i="4"/>
  <c r="P68" i="4"/>
  <c r="O68" i="4"/>
  <c r="T68" i="4" s="1"/>
  <c r="M68" i="4"/>
  <c r="Y67" i="4"/>
  <c r="W67" i="4"/>
  <c r="V67" i="4"/>
  <c r="U67" i="4"/>
  <c r="R67" i="4"/>
  <c r="Q67" i="4"/>
  <c r="P67" i="4"/>
  <c r="O67" i="4"/>
  <c r="S67" i="4" s="1"/>
  <c r="M67" i="4"/>
  <c r="Y66" i="4"/>
  <c r="W66" i="4"/>
  <c r="V66" i="4"/>
  <c r="U66" i="4"/>
  <c r="R66" i="4"/>
  <c r="Q66" i="4"/>
  <c r="P66" i="4"/>
  <c r="O66" i="4"/>
  <c r="S66" i="4" s="1"/>
  <c r="M66" i="4"/>
  <c r="Y65" i="4"/>
  <c r="W65" i="4"/>
  <c r="V65" i="4"/>
  <c r="U65" i="4"/>
  <c r="R65" i="4"/>
  <c r="Q65" i="4"/>
  <c r="P65" i="4"/>
  <c r="O65" i="4"/>
  <c r="S65" i="4" s="1"/>
  <c r="M65" i="4"/>
  <c r="Y64" i="4"/>
  <c r="W64" i="4"/>
  <c r="V64" i="4"/>
  <c r="U64" i="4"/>
  <c r="R64" i="4"/>
  <c r="Q64" i="4"/>
  <c r="P64" i="4"/>
  <c r="O64" i="4"/>
  <c r="T64" i="4" s="1"/>
  <c r="M64" i="4"/>
  <c r="Y63" i="4"/>
  <c r="W63" i="4"/>
  <c r="V63" i="4"/>
  <c r="U63" i="4"/>
  <c r="R63" i="4"/>
  <c r="Q63" i="4"/>
  <c r="P63" i="4"/>
  <c r="O63" i="4"/>
  <c r="S63" i="4" s="1"/>
  <c r="M63" i="4"/>
  <c r="Y62" i="4"/>
  <c r="W62" i="4"/>
  <c r="V62" i="4"/>
  <c r="U62" i="4"/>
  <c r="R62" i="4"/>
  <c r="Q62" i="4"/>
  <c r="P62" i="4"/>
  <c r="O62" i="4"/>
  <c r="S62" i="4" s="1"/>
  <c r="M62" i="4"/>
  <c r="Y61" i="4"/>
  <c r="W61" i="4"/>
  <c r="V61" i="4"/>
  <c r="U61" i="4"/>
  <c r="R61" i="4"/>
  <c r="Q61" i="4"/>
  <c r="P61" i="4"/>
  <c r="O61" i="4"/>
  <c r="S61" i="4" s="1"/>
  <c r="M61" i="4"/>
  <c r="Y60" i="4"/>
  <c r="W60" i="4"/>
  <c r="V60" i="4"/>
  <c r="U60" i="4"/>
  <c r="R60" i="4"/>
  <c r="Q60" i="4"/>
  <c r="P60" i="4"/>
  <c r="O60" i="4"/>
  <c r="T60" i="4" s="1"/>
  <c r="M60" i="4"/>
  <c r="Y59" i="4"/>
  <c r="W59" i="4"/>
  <c r="V59" i="4"/>
  <c r="U59" i="4"/>
  <c r="R59" i="4"/>
  <c r="Q59" i="4"/>
  <c r="P59" i="4"/>
  <c r="O59" i="4"/>
  <c r="S59" i="4" s="1"/>
  <c r="M59" i="4"/>
  <c r="Y58" i="4"/>
  <c r="W58" i="4"/>
  <c r="V58" i="4"/>
  <c r="U58" i="4"/>
  <c r="R58" i="4"/>
  <c r="Q58" i="4"/>
  <c r="P58" i="4"/>
  <c r="O58" i="4"/>
  <c r="T58" i="4" s="1"/>
  <c r="M58" i="4"/>
  <c r="Y57" i="4"/>
  <c r="W57" i="4"/>
  <c r="V57" i="4"/>
  <c r="U57" i="4"/>
  <c r="R57" i="4"/>
  <c r="Q57" i="4"/>
  <c r="P57" i="4"/>
  <c r="O57" i="4"/>
  <c r="S57" i="4" s="1"/>
  <c r="M57" i="4"/>
  <c r="Y56" i="4"/>
  <c r="W56" i="4"/>
  <c r="V56" i="4"/>
  <c r="U56" i="4"/>
  <c r="R56" i="4"/>
  <c r="Q56" i="4"/>
  <c r="P56" i="4"/>
  <c r="O56" i="4"/>
  <c r="T56" i="4" s="1"/>
  <c r="M56" i="4"/>
  <c r="Y55" i="4"/>
  <c r="W55" i="4"/>
  <c r="V55" i="4"/>
  <c r="U55" i="4"/>
  <c r="R55" i="4"/>
  <c r="Q55" i="4"/>
  <c r="P55" i="4"/>
  <c r="O55" i="4"/>
  <c r="S55" i="4" s="1"/>
  <c r="M55" i="4"/>
  <c r="Y54" i="4"/>
  <c r="W54" i="4"/>
  <c r="V54" i="4"/>
  <c r="U54" i="4"/>
  <c r="R54" i="4"/>
  <c r="Q54" i="4"/>
  <c r="P54" i="4"/>
  <c r="O54" i="4"/>
  <c r="S54" i="4" s="1"/>
  <c r="M54" i="4"/>
  <c r="Y53" i="4"/>
  <c r="W53" i="4"/>
  <c r="V53" i="4"/>
  <c r="U53" i="4"/>
  <c r="R53" i="4"/>
  <c r="Q53" i="4"/>
  <c r="P53" i="4"/>
  <c r="O53" i="4"/>
  <c r="S53" i="4" s="1"/>
  <c r="M53" i="4"/>
  <c r="Y52" i="4"/>
  <c r="W52" i="4"/>
  <c r="V52" i="4"/>
  <c r="U52" i="4"/>
  <c r="R52" i="4"/>
  <c r="Q52" i="4"/>
  <c r="P52" i="4"/>
  <c r="O52" i="4"/>
  <c r="T52" i="4" s="1"/>
  <c r="M52" i="4"/>
  <c r="Y51" i="4"/>
  <c r="W51" i="4"/>
  <c r="V51" i="4"/>
  <c r="U51" i="4"/>
  <c r="R51" i="4"/>
  <c r="Q51" i="4"/>
  <c r="P51" i="4"/>
  <c r="O51" i="4"/>
  <c r="S51" i="4" s="1"/>
  <c r="M51" i="4"/>
  <c r="Y50" i="4"/>
  <c r="W50" i="4"/>
  <c r="V50" i="4"/>
  <c r="U50" i="4"/>
  <c r="R50" i="4"/>
  <c r="Q50" i="4"/>
  <c r="P50" i="4"/>
  <c r="O50" i="4"/>
  <c r="T50" i="4" s="1"/>
  <c r="M50" i="4"/>
  <c r="Y49" i="4"/>
  <c r="W49" i="4"/>
  <c r="V49" i="4"/>
  <c r="U49" i="4"/>
  <c r="R49" i="4"/>
  <c r="Q49" i="4"/>
  <c r="P49" i="4"/>
  <c r="O49" i="4"/>
  <c r="S49" i="4" s="1"/>
  <c r="M49" i="4"/>
  <c r="Y48" i="4"/>
  <c r="W48" i="4"/>
  <c r="V48" i="4"/>
  <c r="U48" i="4"/>
  <c r="R48" i="4"/>
  <c r="Q48" i="4"/>
  <c r="P48" i="4"/>
  <c r="O48" i="4"/>
  <c r="T48" i="4" s="1"/>
  <c r="M48" i="4"/>
  <c r="Y47" i="4"/>
  <c r="W47" i="4"/>
  <c r="V47" i="4"/>
  <c r="U47" i="4"/>
  <c r="R47" i="4"/>
  <c r="Q47" i="4"/>
  <c r="P47" i="4"/>
  <c r="O47" i="4"/>
  <c r="S47" i="4" s="1"/>
  <c r="M47" i="4"/>
  <c r="Y46" i="4"/>
  <c r="W46" i="4"/>
  <c r="V46" i="4"/>
  <c r="U46" i="4"/>
  <c r="R46" i="4"/>
  <c r="Q46" i="4"/>
  <c r="P46" i="4"/>
  <c r="O46" i="4"/>
  <c r="S46" i="4" s="1"/>
  <c r="M46" i="4"/>
  <c r="Y45" i="4"/>
  <c r="W45" i="4"/>
  <c r="V45" i="4"/>
  <c r="U45" i="4"/>
  <c r="R45" i="4"/>
  <c r="Q45" i="4"/>
  <c r="P45" i="4"/>
  <c r="O45" i="4"/>
  <c r="S45" i="4" s="1"/>
  <c r="M45" i="4"/>
  <c r="Y44" i="4"/>
  <c r="W44" i="4"/>
  <c r="V44" i="4"/>
  <c r="U44" i="4"/>
  <c r="R44" i="4"/>
  <c r="Q44" i="4"/>
  <c r="P44" i="4"/>
  <c r="O44" i="4"/>
  <c r="T44" i="4" s="1"/>
  <c r="M44" i="4"/>
  <c r="Y43" i="4"/>
  <c r="W43" i="4"/>
  <c r="V43" i="4"/>
  <c r="U43" i="4"/>
  <c r="R43" i="4"/>
  <c r="Q43" i="4"/>
  <c r="P43" i="4"/>
  <c r="O43" i="4"/>
  <c r="S43" i="4" s="1"/>
  <c r="M43" i="4"/>
  <c r="Y42" i="4"/>
  <c r="W42" i="4"/>
  <c r="V42" i="4"/>
  <c r="U42" i="4"/>
  <c r="R42" i="4"/>
  <c r="Q42" i="4"/>
  <c r="P42" i="4"/>
  <c r="O42" i="4"/>
  <c r="T42" i="4" s="1"/>
  <c r="M42" i="4"/>
  <c r="Y41" i="4"/>
  <c r="W41" i="4"/>
  <c r="V41" i="4"/>
  <c r="U41" i="4"/>
  <c r="R41" i="4"/>
  <c r="Q41" i="4"/>
  <c r="P41" i="4"/>
  <c r="O41" i="4"/>
  <c r="S41" i="4" s="1"/>
  <c r="M41" i="4"/>
  <c r="Y40" i="4"/>
  <c r="W40" i="4"/>
  <c r="V40" i="4"/>
  <c r="U40" i="4"/>
  <c r="R40" i="4"/>
  <c r="Q40" i="4"/>
  <c r="P40" i="4"/>
  <c r="O40" i="4"/>
  <c r="T40" i="4" s="1"/>
  <c r="M40" i="4"/>
  <c r="Y39" i="4"/>
  <c r="W39" i="4"/>
  <c r="V39" i="4"/>
  <c r="U39" i="4"/>
  <c r="R39" i="4"/>
  <c r="Q39" i="4"/>
  <c r="P39" i="4"/>
  <c r="O39" i="4"/>
  <c r="S39" i="4" s="1"/>
  <c r="M39" i="4"/>
  <c r="Y38" i="4"/>
  <c r="W38" i="4"/>
  <c r="V38" i="4"/>
  <c r="U38" i="4"/>
  <c r="R38" i="4"/>
  <c r="Q38" i="4"/>
  <c r="P38" i="4"/>
  <c r="O38" i="4"/>
  <c r="S38" i="4" s="1"/>
  <c r="M38" i="4"/>
  <c r="Y37" i="4"/>
  <c r="W37" i="4"/>
  <c r="V37" i="4"/>
  <c r="U37" i="4"/>
  <c r="R37" i="4"/>
  <c r="Q37" i="4"/>
  <c r="P37" i="4"/>
  <c r="O37" i="4"/>
  <c r="S37" i="4" s="1"/>
  <c r="M37" i="4"/>
  <c r="Y36" i="4"/>
  <c r="W36" i="4"/>
  <c r="V36" i="4"/>
  <c r="U36" i="4"/>
  <c r="R36" i="4"/>
  <c r="Q36" i="4"/>
  <c r="P36" i="4"/>
  <c r="O36" i="4"/>
  <c r="T36" i="4" s="1"/>
  <c r="M36" i="4"/>
  <c r="Y35" i="4"/>
  <c r="W35" i="4"/>
  <c r="V35" i="4"/>
  <c r="U35" i="4"/>
  <c r="R35" i="4"/>
  <c r="Q35" i="4"/>
  <c r="P35" i="4"/>
  <c r="O35" i="4"/>
  <c r="S35" i="4" s="1"/>
  <c r="M35" i="4"/>
  <c r="Y34" i="4"/>
  <c r="W34" i="4"/>
  <c r="V34" i="4"/>
  <c r="U34" i="4"/>
  <c r="R34" i="4"/>
  <c r="Q34" i="4"/>
  <c r="P34" i="4"/>
  <c r="O34" i="4"/>
  <c r="T34" i="4" s="1"/>
  <c r="M34" i="4"/>
  <c r="Y33" i="4"/>
  <c r="W33" i="4"/>
  <c r="V33" i="4"/>
  <c r="U33" i="4"/>
  <c r="R33" i="4"/>
  <c r="Q33" i="4"/>
  <c r="P33" i="4"/>
  <c r="O33" i="4"/>
  <c r="S33" i="4" s="1"/>
  <c r="M33" i="4"/>
  <c r="AC32" i="4"/>
  <c r="AD32" i="4" s="1"/>
  <c r="Y32" i="4"/>
  <c r="W32" i="4"/>
  <c r="V32" i="4"/>
  <c r="U32" i="4"/>
  <c r="R32" i="4"/>
  <c r="Q32" i="4"/>
  <c r="P32" i="4"/>
  <c r="O32" i="4"/>
  <c r="S32" i="4" s="1"/>
  <c r="M32" i="4"/>
  <c r="AC31" i="4"/>
  <c r="AD31" i="4" s="1"/>
  <c r="Y31" i="4"/>
  <c r="W31" i="4"/>
  <c r="V31" i="4"/>
  <c r="U31" i="4"/>
  <c r="R31" i="4"/>
  <c r="Q31" i="4"/>
  <c r="P31" i="4"/>
  <c r="O31" i="4"/>
  <c r="S31" i="4" s="1"/>
  <c r="M31" i="4"/>
  <c r="AC30" i="4"/>
  <c r="AD30" i="4" s="1"/>
  <c r="Y30" i="4"/>
  <c r="W30" i="4"/>
  <c r="V30" i="4"/>
  <c r="U30" i="4"/>
  <c r="R30" i="4"/>
  <c r="Q30" i="4"/>
  <c r="P30" i="4"/>
  <c r="O30" i="4"/>
  <c r="T30" i="4" s="1"/>
  <c r="M30" i="4"/>
  <c r="AC29" i="4"/>
  <c r="AD29" i="4" s="1"/>
  <c r="Y29" i="4"/>
  <c r="W29" i="4"/>
  <c r="V29" i="4"/>
  <c r="U29" i="4"/>
  <c r="R29" i="4"/>
  <c r="Q29" i="4"/>
  <c r="P29" i="4"/>
  <c r="O29" i="4"/>
  <c r="S29" i="4" s="1"/>
  <c r="M29" i="4"/>
  <c r="AC28" i="4"/>
  <c r="AD28" i="4" s="1"/>
  <c r="Y28" i="4"/>
  <c r="W28" i="4"/>
  <c r="V28" i="4"/>
  <c r="U28" i="4"/>
  <c r="R28" i="4"/>
  <c r="Q28" i="4"/>
  <c r="P28" i="4"/>
  <c r="O28" i="4"/>
  <c r="T28" i="4" s="1"/>
  <c r="M28" i="4"/>
  <c r="AC27" i="4"/>
  <c r="AD27" i="4" s="1"/>
  <c r="Y27" i="4"/>
  <c r="W27" i="4"/>
  <c r="V27" i="4"/>
  <c r="U27" i="4"/>
  <c r="R27" i="4"/>
  <c r="Q27" i="4"/>
  <c r="P27" i="4"/>
  <c r="O27" i="4"/>
  <c r="S27" i="4" s="1"/>
  <c r="M27" i="4"/>
  <c r="AC26" i="4"/>
  <c r="AD26" i="4" s="1"/>
  <c r="Y26" i="4"/>
  <c r="W26" i="4"/>
  <c r="V26" i="4"/>
  <c r="U26" i="4"/>
  <c r="R26" i="4"/>
  <c r="Q26" i="4"/>
  <c r="P26" i="4"/>
  <c r="O26" i="4"/>
  <c r="T26" i="4" s="1"/>
  <c r="M26" i="4"/>
  <c r="AC25" i="4"/>
  <c r="AD25" i="4" s="1"/>
  <c r="Y25" i="4"/>
  <c r="W25" i="4"/>
  <c r="V25" i="4"/>
  <c r="U25" i="4"/>
  <c r="R25" i="4"/>
  <c r="Q25" i="4"/>
  <c r="P25" i="4"/>
  <c r="O25" i="4"/>
  <c r="S25" i="4" s="1"/>
  <c r="M25" i="4"/>
  <c r="AC24" i="4"/>
  <c r="AD24" i="4" s="1"/>
  <c r="Y24" i="4"/>
  <c r="W24" i="4"/>
  <c r="V24" i="4"/>
  <c r="U24" i="4"/>
  <c r="R24" i="4"/>
  <c r="Q24" i="4"/>
  <c r="P24" i="4"/>
  <c r="O24" i="4"/>
  <c r="S24" i="4" s="1"/>
  <c r="M24" i="4"/>
  <c r="AC23" i="4"/>
  <c r="AD23" i="4" s="1"/>
  <c r="Y23" i="4"/>
  <c r="W23" i="4"/>
  <c r="V23" i="4"/>
  <c r="U23" i="4"/>
  <c r="R23" i="4"/>
  <c r="Q23" i="4"/>
  <c r="P23" i="4"/>
  <c r="O23" i="4"/>
  <c r="S23" i="4" s="1"/>
  <c r="M23" i="4"/>
  <c r="AC22" i="4"/>
  <c r="AD22" i="4" s="1"/>
  <c r="Y22" i="4"/>
  <c r="W22" i="4"/>
  <c r="V22" i="4"/>
  <c r="U22" i="4"/>
  <c r="R22" i="4"/>
  <c r="Q22" i="4"/>
  <c r="P22" i="4"/>
  <c r="O22" i="4"/>
  <c r="T22" i="4" s="1"/>
  <c r="M22" i="4"/>
  <c r="AC21" i="4"/>
  <c r="AD21" i="4" s="1"/>
  <c r="Y21" i="4"/>
  <c r="W21" i="4"/>
  <c r="V21" i="4"/>
  <c r="U21" i="4"/>
  <c r="R21" i="4"/>
  <c r="Q21" i="4"/>
  <c r="P21" i="4"/>
  <c r="O21" i="4"/>
  <c r="S21" i="4" s="1"/>
  <c r="M21" i="4"/>
  <c r="AC20" i="4"/>
  <c r="AD20" i="4" s="1"/>
  <c r="Y20" i="4"/>
  <c r="W20" i="4"/>
  <c r="V20" i="4"/>
  <c r="U20" i="4"/>
  <c r="R20" i="4"/>
  <c r="Q20" i="4"/>
  <c r="P20" i="4"/>
  <c r="O20" i="4"/>
  <c r="S20" i="4" s="1"/>
  <c r="M20" i="4"/>
  <c r="AC19" i="4"/>
  <c r="AD19" i="4" s="1"/>
  <c r="Y19" i="4"/>
  <c r="W19" i="4"/>
  <c r="V19" i="4"/>
  <c r="U19" i="4"/>
  <c r="R19" i="4"/>
  <c r="Q19" i="4"/>
  <c r="P19" i="4"/>
  <c r="O19" i="4"/>
  <c r="S19" i="4" s="1"/>
  <c r="M19" i="4"/>
  <c r="AC18" i="4"/>
  <c r="AD18" i="4" s="1"/>
  <c r="Y18" i="4"/>
  <c r="W18" i="4"/>
  <c r="V18" i="4"/>
  <c r="U18" i="4"/>
  <c r="Q18" i="4"/>
  <c r="P18" i="4"/>
  <c r="M18" i="4"/>
  <c r="R18" i="4" s="1"/>
  <c r="AC17" i="4"/>
  <c r="AD17" i="4" s="1"/>
  <c r="Y17" i="4"/>
  <c r="W17" i="4"/>
  <c r="V17" i="4"/>
  <c r="U17" i="4"/>
  <c r="Q17" i="4"/>
  <c r="P17" i="4"/>
  <c r="M17" i="4"/>
  <c r="R17" i="4" s="1"/>
  <c r="AC16" i="4"/>
  <c r="AD16" i="4" s="1"/>
  <c r="Y16" i="4"/>
  <c r="W16" i="4"/>
  <c r="V16" i="4"/>
  <c r="U16" i="4"/>
  <c r="Q16" i="4"/>
  <c r="P16" i="4"/>
  <c r="O16" i="4"/>
  <c r="S16" i="4" s="1"/>
  <c r="M16" i="4"/>
  <c r="R16" i="4" s="1"/>
  <c r="AC15" i="4"/>
  <c r="AD15" i="4" s="1"/>
  <c r="Y15" i="4"/>
  <c r="W15" i="4"/>
  <c r="V15" i="4"/>
  <c r="U15" i="4"/>
  <c r="Q15" i="4"/>
  <c r="P15" i="4"/>
  <c r="M15" i="4"/>
  <c r="O15" i="4" s="1"/>
  <c r="AC14" i="4"/>
  <c r="AD14" i="4" s="1"/>
  <c r="Y14" i="4"/>
  <c r="W14" i="4"/>
  <c r="V14" i="4"/>
  <c r="U14" i="4"/>
  <c r="Q14" i="4"/>
  <c r="P14" i="4"/>
  <c r="M14" i="4"/>
  <c r="R14" i="4" s="1"/>
  <c r="AC13" i="4"/>
  <c r="AD13" i="4" s="1"/>
  <c r="Y13" i="4"/>
  <c r="W13" i="4"/>
  <c r="V13" i="4"/>
  <c r="U13" i="4"/>
  <c r="Q13" i="4"/>
  <c r="P13" i="4"/>
  <c r="M13" i="4"/>
  <c r="R13" i="4" s="1"/>
  <c r="AC12" i="4"/>
  <c r="AD12" i="4" s="1"/>
  <c r="Y12" i="4"/>
  <c r="W12" i="4"/>
  <c r="V12" i="4"/>
  <c r="U12" i="4"/>
  <c r="Q12" i="4"/>
  <c r="P12" i="4"/>
  <c r="M12" i="4"/>
  <c r="O12" i="4" s="1"/>
  <c r="S12" i="4" s="1"/>
  <c r="AC11" i="4"/>
  <c r="AD11" i="4" s="1"/>
  <c r="Y11" i="4"/>
  <c r="W11" i="4"/>
  <c r="V11" i="4"/>
  <c r="U11" i="4"/>
  <c r="Q11" i="4"/>
  <c r="P11" i="4"/>
  <c r="M11" i="4"/>
  <c r="R11" i="4" s="1"/>
  <c r="AC10" i="4"/>
  <c r="AD10" i="4" s="1"/>
  <c r="AC9" i="4"/>
  <c r="AD9" i="4" s="1"/>
  <c r="E8" i="4"/>
  <c r="G7" i="4"/>
  <c r="E7" i="4"/>
  <c r="P12" i="1"/>
  <c r="B3" i="2" s="1"/>
  <c r="Q12" i="1"/>
  <c r="C3" i="2" s="1"/>
  <c r="U12" i="1"/>
  <c r="G3" i="2" s="1"/>
  <c r="V12" i="1"/>
  <c r="H3" i="2" s="1"/>
  <c r="W12" i="1"/>
  <c r="I3" i="2" s="1"/>
  <c r="O13" i="1"/>
  <c r="P13" i="1"/>
  <c r="B4" i="2" s="1"/>
  <c r="Q13" i="1"/>
  <c r="C4" i="2" s="1"/>
  <c r="R13" i="1"/>
  <c r="D4" i="2" s="1"/>
  <c r="S13" i="1"/>
  <c r="E4" i="2" s="1"/>
  <c r="U13" i="1"/>
  <c r="G4" i="2" s="1"/>
  <c r="V13" i="1"/>
  <c r="H4" i="2" s="1"/>
  <c r="W13" i="1"/>
  <c r="I4" i="2" s="1"/>
  <c r="O14" i="1"/>
  <c r="P14" i="1"/>
  <c r="B5" i="2" s="1"/>
  <c r="Q14" i="1"/>
  <c r="C5" i="2" s="1"/>
  <c r="R14" i="1"/>
  <c r="D5" i="2" s="1"/>
  <c r="U14" i="1"/>
  <c r="G5" i="2" s="1"/>
  <c r="V14" i="1"/>
  <c r="H5" i="2" s="1"/>
  <c r="W14" i="1"/>
  <c r="I5" i="2" s="1"/>
  <c r="O15" i="1"/>
  <c r="P15" i="1"/>
  <c r="B6" i="2" s="1"/>
  <c r="Q15" i="1"/>
  <c r="C6" i="2" s="1"/>
  <c r="R15" i="1"/>
  <c r="D6" i="2" s="1"/>
  <c r="S15" i="1"/>
  <c r="E6" i="2" s="1"/>
  <c r="U15" i="1"/>
  <c r="G6" i="2" s="1"/>
  <c r="V15" i="1"/>
  <c r="H6" i="2" s="1"/>
  <c r="W15" i="1"/>
  <c r="I6" i="2" s="1"/>
  <c r="O16" i="1"/>
  <c r="P16" i="1"/>
  <c r="B7" i="2" s="1"/>
  <c r="Q16" i="1"/>
  <c r="C7" i="2" s="1"/>
  <c r="R16" i="1"/>
  <c r="D7" i="2" s="1"/>
  <c r="S16" i="1"/>
  <c r="E7" i="2" s="1"/>
  <c r="U16" i="1"/>
  <c r="G7" i="2" s="1"/>
  <c r="V16" i="1"/>
  <c r="H7" i="2" s="1"/>
  <c r="W16" i="1"/>
  <c r="I7" i="2" s="1"/>
  <c r="O17" i="1"/>
  <c r="P17" i="1"/>
  <c r="B8" i="2" s="1"/>
  <c r="Q17" i="1"/>
  <c r="C8" i="2" s="1"/>
  <c r="R17" i="1"/>
  <c r="D8" i="2" s="1"/>
  <c r="S17" i="1"/>
  <c r="E8" i="2" s="1"/>
  <c r="U17" i="1"/>
  <c r="G8" i="2" s="1"/>
  <c r="V17" i="1"/>
  <c r="H8" i="2" s="1"/>
  <c r="W17" i="1"/>
  <c r="I8" i="2" s="1"/>
  <c r="O18" i="1"/>
  <c r="P18" i="1"/>
  <c r="B9" i="2" s="1"/>
  <c r="Q18" i="1"/>
  <c r="C9" i="2" s="1"/>
  <c r="R18" i="1"/>
  <c r="D9" i="2" s="1"/>
  <c r="S18" i="1"/>
  <c r="E9" i="2" s="1"/>
  <c r="U18" i="1"/>
  <c r="G9" i="2" s="1"/>
  <c r="V18" i="1"/>
  <c r="H9" i="2" s="1"/>
  <c r="W18" i="1"/>
  <c r="I9" i="2" s="1"/>
  <c r="O19" i="1"/>
  <c r="P19" i="1"/>
  <c r="B10" i="2" s="1"/>
  <c r="Q19" i="1"/>
  <c r="C10" i="2" s="1"/>
  <c r="R19" i="1"/>
  <c r="D10" i="2" s="1"/>
  <c r="S19" i="1"/>
  <c r="E10" i="2" s="1"/>
  <c r="U19" i="1"/>
  <c r="G10" i="2" s="1"/>
  <c r="V19" i="1"/>
  <c r="H10" i="2" s="1"/>
  <c r="W19" i="1"/>
  <c r="I10" i="2" s="1"/>
  <c r="O20" i="1"/>
  <c r="P20" i="1"/>
  <c r="B11" i="2" s="1"/>
  <c r="Q20" i="1"/>
  <c r="C11" i="2" s="1"/>
  <c r="R20" i="1"/>
  <c r="D11" i="2" s="1"/>
  <c r="S20" i="1"/>
  <c r="E11" i="2" s="1"/>
  <c r="U20" i="1"/>
  <c r="G11" i="2" s="1"/>
  <c r="V20" i="1"/>
  <c r="H11" i="2" s="1"/>
  <c r="W20" i="1"/>
  <c r="I11" i="2" s="1"/>
  <c r="O21" i="1"/>
  <c r="P21" i="1"/>
  <c r="B12" i="2" s="1"/>
  <c r="Q21" i="1"/>
  <c r="C12" i="2" s="1"/>
  <c r="R21" i="1"/>
  <c r="D12" i="2" s="1"/>
  <c r="S21" i="1"/>
  <c r="E12" i="2" s="1"/>
  <c r="U21" i="1"/>
  <c r="G12" i="2" s="1"/>
  <c r="V21" i="1"/>
  <c r="H12" i="2" s="1"/>
  <c r="W21" i="1"/>
  <c r="I12" i="2" s="1"/>
  <c r="O22" i="1"/>
  <c r="P22" i="1"/>
  <c r="B13" i="2" s="1"/>
  <c r="Q22" i="1"/>
  <c r="C13" i="2" s="1"/>
  <c r="R22" i="1"/>
  <c r="D13" i="2" s="1"/>
  <c r="S22" i="1"/>
  <c r="E13" i="2" s="1"/>
  <c r="U22" i="1"/>
  <c r="G13" i="2" s="1"/>
  <c r="V22" i="1"/>
  <c r="H13" i="2" s="1"/>
  <c r="W22" i="1"/>
  <c r="I13" i="2" s="1"/>
  <c r="O23" i="1"/>
  <c r="P23" i="1"/>
  <c r="B14" i="2" s="1"/>
  <c r="Q23" i="1"/>
  <c r="C14" i="2" s="1"/>
  <c r="R23" i="1"/>
  <c r="D14" i="2" s="1"/>
  <c r="U23" i="1"/>
  <c r="G14" i="2" s="1"/>
  <c r="V23" i="1"/>
  <c r="H14" i="2" s="1"/>
  <c r="W23" i="1"/>
  <c r="I14" i="2" s="1"/>
  <c r="O24" i="1"/>
  <c r="P24" i="1"/>
  <c r="B15" i="2" s="1"/>
  <c r="Q24" i="1"/>
  <c r="C15" i="2" s="1"/>
  <c r="R24" i="1"/>
  <c r="D15" i="2" s="1"/>
  <c r="S24" i="1"/>
  <c r="E15" i="2" s="1"/>
  <c r="U24" i="1"/>
  <c r="G15" i="2" s="1"/>
  <c r="V24" i="1"/>
  <c r="H15" i="2" s="1"/>
  <c r="W24" i="1"/>
  <c r="I15" i="2" s="1"/>
  <c r="O25" i="1"/>
  <c r="P25" i="1"/>
  <c r="B16" i="2" s="1"/>
  <c r="Q25" i="1"/>
  <c r="C16" i="2" s="1"/>
  <c r="R25" i="1"/>
  <c r="D16" i="2" s="1"/>
  <c r="S25" i="1"/>
  <c r="E16" i="2" s="1"/>
  <c r="U25" i="1"/>
  <c r="G16" i="2" s="1"/>
  <c r="V25" i="1"/>
  <c r="H16" i="2" s="1"/>
  <c r="W25" i="1"/>
  <c r="I16" i="2" s="1"/>
  <c r="O26" i="1"/>
  <c r="S26" i="1" s="1"/>
  <c r="E17" i="2" s="1"/>
  <c r="P26" i="1"/>
  <c r="B17" i="2" s="1"/>
  <c r="Q26" i="1"/>
  <c r="C17" i="2" s="1"/>
  <c r="R26" i="1"/>
  <c r="D17" i="2" s="1"/>
  <c r="U26" i="1"/>
  <c r="G17" i="2" s="1"/>
  <c r="V26" i="1"/>
  <c r="H17" i="2" s="1"/>
  <c r="W26" i="1"/>
  <c r="I17" i="2" s="1"/>
  <c r="O27" i="1"/>
  <c r="P27" i="1"/>
  <c r="B18" i="2" s="1"/>
  <c r="Q27" i="1"/>
  <c r="C18" i="2" s="1"/>
  <c r="R27" i="1"/>
  <c r="D18" i="2" s="1"/>
  <c r="U27" i="1"/>
  <c r="G18" i="2" s="1"/>
  <c r="V27" i="1"/>
  <c r="H18" i="2" s="1"/>
  <c r="W27" i="1"/>
  <c r="I18" i="2" s="1"/>
  <c r="O28" i="1"/>
  <c r="S28" i="1" s="1"/>
  <c r="E19" i="2" s="1"/>
  <c r="P28" i="1"/>
  <c r="B19" i="2" s="1"/>
  <c r="Q28" i="1"/>
  <c r="C19" i="2" s="1"/>
  <c r="R28" i="1"/>
  <c r="D19" i="2" s="1"/>
  <c r="U28" i="1"/>
  <c r="G19" i="2" s="1"/>
  <c r="V28" i="1"/>
  <c r="H19" i="2" s="1"/>
  <c r="W28" i="1"/>
  <c r="I19" i="2" s="1"/>
  <c r="O29" i="1"/>
  <c r="P29" i="1"/>
  <c r="B20" i="2" s="1"/>
  <c r="Q29" i="1"/>
  <c r="C20" i="2" s="1"/>
  <c r="R29" i="1"/>
  <c r="D20" i="2" s="1"/>
  <c r="S29" i="1"/>
  <c r="E20" i="2" s="1"/>
  <c r="U29" i="1"/>
  <c r="G20" i="2" s="1"/>
  <c r="V29" i="1"/>
  <c r="H20" i="2" s="1"/>
  <c r="W29" i="1"/>
  <c r="I20" i="2" s="1"/>
  <c r="O30" i="1"/>
  <c r="P30" i="1"/>
  <c r="B21" i="2" s="1"/>
  <c r="Q30" i="1"/>
  <c r="C21" i="2" s="1"/>
  <c r="R30" i="1"/>
  <c r="D21" i="2" s="1"/>
  <c r="S30" i="1"/>
  <c r="E21" i="2" s="1"/>
  <c r="U30" i="1"/>
  <c r="G21" i="2" s="1"/>
  <c r="V30" i="1"/>
  <c r="H21" i="2" s="1"/>
  <c r="W30" i="1"/>
  <c r="I21" i="2" s="1"/>
  <c r="O31" i="1"/>
  <c r="P31" i="1"/>
  <c r="B22" i="2" s="1"/>
  <c r="Q31" i="1"/>
  <c r="C22" i="2" s="1"/>
  <c r="R31" i="1"/>
  <c r="D22" i="2" s="1"/>
  <c r="U31" i="1"/>
  <c r="G22" i="2" s="1"/>
  <c r="V31" i="1"/>
  <c r="H22" i="2" s="1"/>
  <c r="W31" i="1"/>
  <c r="I22" i="2" s="1"/>
  <c r="O32" i="1"/>
  <c r="P32" i="1"/>
  <c r="B23" i="2" s="1"/>
  <c r="Q32" i="1"/>
  <c r="C23" i="2" s="1"/>
  <c r="R32" i="1"/>
  <c r="D23" i="2" s="1"/>
  <c r="S32" i="1"/>
  <c r="E23" i="2" s="1"/>
  <c r="U32" i="1"/>
  <c r="G23" i="2" s="1"/>
  <c r="V32" i="1"/>
  <c r="H23" i="2" s="1"/>
  <c r="W32" i="1"/>
  <c r="I23" i="2" s="1"/>
  <c r="O33" i="1"/>
  <c r="P33" i="1"/>
  <c r="B24" i="2" s="1"/>
  <c r="Q33" i="1"/>
  <c r="C24" i="2" s="1"/>
  <c r="R33" i="1"/>
  <c r="D24" i="2" s="1"/>
  <c r="S33" i="1"/>
  <c r="E24" i="2" s="1"/>
  <c r="U33" i="1"/>
  <c r="G24" i="2" s="1"/>
  <c r="V33" i="1"/>
  <c r="H24" i="2" s="1"/>
  <c r="W33" i="1"/>
  <c r="I24" i="2" s="1"/>
  <c r="O34" i="1"/>
  <c r="P34" i="1"/>
  <c r="B25" i="2" s="1"/>
  <c r="Q34" i="1"/>
  <c r="C25" i="2" s="1"/>
  <c r="R34" i="1"/>
  <c r="D25" i="2" s="1"/>
  <c r="S34" i="1"/>
  <c r="E25" i="2" s="1"/>
  <c r="U34" i="1"/>
  <c r="G25" i="2" s="1"/>
  <c r="V34" i="1"/>
  <c r="H25" i="2" s="1"/>
  <c r="W34" i="1"/>
  <c r="I25" i="2" s="1"/>
  <c r="O35" i="1"/>
  <c r="P35" i="1"/>
  <c r="B26" i="2" s="1"/>
  <c r="Q35" i="1"/>
  <c r="C26" i="2" s="1"/>
  <c r="R35" i="1"/>
  <c r="D26" i="2" s="1"/>
  <c r="S35" i="1"/>
  <c r="E26" i="2" s="1"/>
  <c r="U35" i="1"/>
  <c r="G26" i="2" s="1"/>
  <c r="V35" i="1"/>
  <c r="H26" i="2" s="1"/>
  <c r="W35" i="1"/>
  <c r="I26" i="2" s="1"/>
  <c r="O36" i="1"/>
  <c r="P36" i="1"/>
  <c r="B27" i="2" s="1"/>
  <c r="Q36" i="1"/>
  <c r="C27" i="2" s="1"/>
  <c r="R36" i="1"/>
  <c r="D27" i="2" s="1"/>
  <c r="S36" i="1"/>
  <c r="E27" i="2" s="1"/>
  <c r="U36" i="1"/>
  <c r="G27" i="2" s="1"/>
  <c r="V36" i="1"/>
  <c r="H27" i="2" s="1"/>
  <c r="W36" i="1"/>
  <c r="I27" i="2" s="1"/>
  <c r="O37" i="1"/>
  <c r="P37" i="1"/>
  <c r="B28" i="2" s="1"/>
  <c r="Q37" i="1"/>
  <c r="C28" i="2" s="1"/>
  <c r="R37" i="1"/>
  <c r="D28" i="2" s="1"/>
  <c r="S37" i="1"/>
  <c r="E28" i="2" s="1"/>
  <c r="U37" i="1"/>
  <c r="G28" i="2" s="1"/>
  <c r="V37" i="1"/>
  <c r="H28" i="2" s="1"/>
  <c r="W37" i="1"/>
  <c r="I28" i="2" s="1"/>
  <c r="O38" i="1"/>
  <c r="P38" i="1"/>
  <c r="B29" i="2" s="1"/>
  <c r="Q38" i="1"/>
  <c r="C29" i="2" s="1"/>
  <c r="R38" i="1"/>
  <c r="D29" i="2" s="1"/>
  <c r="S38" i="1"/>
  <c r="E29" i="2" s="1"/>
  <c r="U38" i="1"/>
  <c r="G29" i="2" s="1"/>
  <c r="V38" i="1"/>
  <c r="H29" i="2" s="1"/>
  <c r="W38" i="1"/>
  <c r="I29" i="2" s="1"/>
  <c r="O39" i="1"/>
  <c r="P39" i="1"/>
  <c r="B30" i="2" s="1"/>
  <c r="Q39" i="1"/>
  <c r="C30" i="2" s="1"/>
  <c r="R39" i="1"/>
  <c r="D30" i="2" s="1"/>
  <c r="U39" i="1"/>
  <c r="G30" i="2" s="1"/>
  <c r="V39" i="1"/>
  <c r="H30" i="2" s="1"/>
  <c r="W39" i="1"/>
  <c r="I30" i="2" s="1"/>
  <c r="O40" i="1"/>
  <c r="P40" i="1"/>
  <c r="B31" i="2" s="1"/>
  <c r="Q40" i="1"/>
  <c r="C31" i="2" s="1"/>
  <c r="R40" i="1"/>
  <c r="D31" i="2" s="1"/>
  <c r="S40" i="1"/>
  <c r="E31" i="2" s="1"/>
  <c r="U40" i="1"/>
  <c r="G31" i="2" s="1"/>
  <c r="V40" i="1"/>
  <c r="H31" i="2" s="1"/>
  <c r="W40" i="1"/>
  <c r="I31" i="2" s="1"/>
  <c r="O41" i="1"/>
  <c r="P41" i="1"/>
  <c r="B32" i="2" s="1"/>
  <c r="Q41" i="1"/>
  <c r="C32" i="2" s="1"/>
  <c r="R41" i="1"/>
  <c r="D32" i="2" s="1"/>
  <c r="S41" i="1"/>
  <c r="E32" i="2" s="1"/>
  <c r="U41" i="1"/>
  <c r="G32" i="2" s="1"/>
  <c r="V41" i="1"/>
  <c r="H32" i="2" s="1"/>
  <c r="W41" i="1"/>
  <c r="I32" i="2" s="1"/>
  <c r="O42" i="1"/>
  <c r="P42" i="1"/>
  <c r="B33" i="2" s="1"/>
  <c r="Q42" i="1"/>
  <c r="C33" i="2" s="1"/>
  <c r="R42" i="1"/>
  <c r="D33" i="2" s="1"/>
  <c r="S42" i="1"/>
  <c r="E33" i="2" s="1"/>
  <c r="U42" i="1"/>
  <c r="G33" i="2" s="1"/>
  <c r="V42" i="1"/>
  <c r="H33" i="2" s="1"/>
  <c r="W42" i="1"/>
  <c r="I33" i="2" s="1"/>
  <c r="O43" i="1"/>
  <c r="P43" i="1"/>
  <c r="B34" i="2" s="1"/>
  <c r="Q43" i="1"/>
  <c r="C34" i="2" s="1"/>
  <c r="R43" i="1"/>
  <c r="D34" i="2" s="1"/>
  <c r="U43" i="1"/>
  <c r="G34" i="2" s="1"/>
  <c r="V43" i="1"/>
  <c r="H34" i="2" s="1"/>
  <c r="W43" i="1"/>
  <c r="I34" i="2" s="1"/>
  <c r="O44" i="1"/>
  <c r="P44" i="1"/>
  <c r="B35" i="2" s="1"/>
  <c r="Q44" i="1"/>
  <c r="C35" i="2" s="1"/>
  <c r="R44" i="1"/>
  <c r="D35" i="2" s="1"/>
  <c r="S44" i="1"/>
  <c r="E35" i="2" s="1"/>
  <c r="U44" i="1"/>
  <c r="G35" i="2" s="1"/>
  <c r="V44" i="1"/>
  <c r="H35" i="2" s="1"/>
  <c r="W44" i="1"/>
  <c r="I35" i="2" s="1"/>
  <c r="O45" i="1"/>
  <c r="P45" i="1"/>
  <c r="B36" i="2" s="1"/>
  <c r="Q45" i="1"/>
  <c r="C36" i="2" s="1"/>
  <c r="R45" i="1"/>
  <c r="D36" i="2" s="1"/>
  <c r="S45" i="1"/>
  <c r="E36" i="2" s="1"/>
  <c r="U45" i="1"/>
  <c r="G36" i="2" s="1"/>
  <c r="V45" i="1"/>
  <c r="H36" i="2" s="1"/>
  <c r="W45" i="1"/>
  <c r="I36" i="2" s="1"/>
  <c r="O46" i="1"/>
  <c r="P46" i="1"/>
  <c r="B37" i="2" s="1"/>
  <c r="Q46" i="1"/>
  <c r="C37" i="2" s="1"/>
  <c r="R46" i="1"/>
  <c r="D37" i="2" s="1"/>
  <c r="S46" i="1"/>
  <c r="E37" i="2" s="1"/>
  <c r="U46" i="1"/>
  <c r="G37" i="2" s="1"/>
  <c r="V46" i="1"/>
  <c r="H37" i="2" s="1"/>
  <c r="W46" i="1"/>
  <c r="I37" i="2" s="1"/>
  <c r="O47" i="1"/>
  <c r="P47" i="1"/>
  <c r="B38" i="2" s="1"/>
  <c r="Q47" i="1"/>
  <c r="C38" i="2" s="1"/>
  <c r="R47" i="1"/>
  <c r="D38" i="2" s="1"/>
  <c r="S47" i="1"/>
  <c r="E38" i="2" s="1"/>
  <c r="U47" i="1"/>
  <c r="G38" i="2" s="1"/>
  <c r="V47" i="1"/>
  <c r="H38" i="2" s="1"/>
  <c r="W47" i="1"/>
  <c r="I38" i="2" s="1"/>
  <c r="O48" i="1"/>
  <c r="P48" i="1"/>
  <c r="B39" i="2" s="1"/>
  <c r="Q48" i="1"/>
  <c r="C39" i="2" s="1"/>
  <c r="R48" i="1"/>
  <c r="D39" i="2" s="1"/>
  <c r="S48" i="1"/>
  <c r="E39" i="2" s="1"/>
  <c r="U48" i="1"/>
  <c r="G39" i="2" s="1"/>
  <c r="V48" i="1"/>
  <c r="H39" i="2" s="1"/>
  <c r="W48" i="1"/>
  <c r="I39" i="2" s="1"/>
  <c r="O49" i="1"/>
  <c r="S49" i="1" s="1"/>
  <c r="E40" i="2" s="1"/>
  <c r="P49" i="1"/>
  <c r="B40" i="2" s="1"/>
  <c r="Q49" i="1"/>
  <c r="C40" i="2" s="1"/>
  <c r="R49" i="1"/>
  <c r="D40" i="2" s="1"/>
  <c r="U49" i="1"/>
  <c r="G40" i="2" s="1"/>
  <c r="V49" i="1"/>
  <c r="H40" i="2" s="1"/>
  <c r="W49" i="1"/>
  <c r="I40" i="2" s="1"/>
  <c r="O50" i="1"/>
  <c r="P50" i="1"/>
  <c r="B41" i="2" s="1"/>
  <c r="Q50" i="1"/>
  <c r="C41" i="2" s="1"/>
  <c r="R50" i="1"/>
  <c r="D41" i="2" s="1"/>
  <c r="S50" i="1"/>
  <c r="E41" i="2" s="1"/>
  <c r="U50" i="1"/>
  <c r="G41" i="2" s="1"/>
  <c r="V50" i="1"/>
  <c r="H41" i="2" s="1"/>
  <c r="W50" i="1"/>
  <c r="I41" i="2" s="1"/>
  <c r="O51" i="1"/>
  <c r="P51" i="1"/>
  <c r="B42" i="2" s="1"/>
  <c r="Q51" i="1"/>
  <c r="C42" i="2" s="1"/>
  <c r="R51" i="1"/>
  <c r="D42" i="2" s="1"/>
  <c r="U51" i="1"/>
  <c r="G42" i="2" s="1"/>
  <c r="V51" i="1"/>
  <c r="H42" i="2" s="1"/>
  <c r="W51" i="1"/>
  <c r="I42" i="2" s="1"/>
  <c r="O52" i="1"/>
  <c r="P52" i="1"/>
  <c r="B43" i="2" s="1"/>
  <c r="Q52" i="1"/>
  <c r="C43" i="2" s="1"/>
  <c r="R52" i="1"/>
  <c r="D43" i="2" s="1"/>
  <c r="U52" i="1"/>
  <c r="G43" i="2" s="1"/>
  <c r="V52" i="1"/>
  <c r="H43" i="2" s="1"/>
  <c r="W52" i="1"/>
  <c r="I43" i="2" s="1"/>
  <c r="O53" i="1"/>
  <c r="P53" i="1"/>
  <c r="B44" i="2" s="1"/>
  <c r="Q53" i="1"/>
  <c r="C44" i="2" s="1"/>
  <c r="R53" i="1"/>
  <c r="D44" i="2" s="1"/>
  <c r="U53" i="1"/>
  <c r="G44" i="2" s="1"/>
  <c r="V53" i="1"/>
  <c r="H44" i="2" s="1"/>
  <c r="W53" i="1"/>
  <c r="I44" i="2" s="1"/>
  <c r="O54" i="1"/>
  <c r="P54" i="1"/>
  <c r="B45" i="2" s="1"/>
  <c r="Q54" i="1"/>
  <c r="C45" i="2" s="1"/>
  <c r="R54" i="1"/>
  <c r="D45" i="2" s="1"/>
  <c r="S54" i="1"/>
  <c r="E45" i="2" s="1"/>
  <c r="U54" i="1"/>
  <c r="G45" i="2" s="1"/>
  <c r="V54" i="1"/>
  <c r="H45" i="2" s="1"/>
  <c r="W54" i="1"/>
  <c r="I45" i="2" s="1"/>
  <c r="O55" i="1"/>
  <c r="P55" i="1"/>
  <c r="B46" i="2" s="1"/>
  <c r="Q55" i="1"/>
  <c r="C46" i="2" s="1"/>
  <c r="R55" i="1"/>
  <c r="D46" i="2" s="1"/>
  <c r="U55" i="1"/>
  <c r="G46" i="2" s="1"/>
  <c r="V55" i="1"/>
  <c r="H46" i="2" s="1"/>
  <c r="W55" i="1"/>
  <c r="I46" i="2" s="1"/>
  <c r="O56" i="1"/>
  <c r="P56" i="1"/>
  <c r="B47" i="2" s="1"/>
  <c r="Q56" i="1"/>
  <c r="C47" i="2" s="1"/>
  <c r="R56" i="1"/>
  <c r="D47" i="2" s="1"/>
  <c r="S56" i="1"/>
  <c r="E47" i="2" s="1"/>
  <c r="U56" i="1"/>
  <c r="G47" i="2" s="1"/>
  <c r="V56" i="1"/>
  <c r="H47" i="2" s="1"/>
  <c r="W56" i="1"/>
  <c r="I47" i="2" s="1"/>
  <c r="O57" i="1"/>
  <c r="P57" i="1"/>
  <c r="B48" i="2" s="1"/>
  <c r="Q57" i="1"/>
  <c r="C48" i="2" s="1"/>
  <c r="R57" i="1"/>
  <c r="D48" i="2" s="1"/>
  <c r="S57" i="1"/>
  <c r="E48" i="2" s="1"/>
  <c r="U57" i="1"/>
  <c r="G48" i="2" s="1"/>
  <c r="V57" i="1"/>
  <c r="H48" i="2" s="1"/>
  <c r="W57" i="1"/>
  <c r="I48" i="2" s="1"/>
  <c r="O58" i="1"/>
  <c r="P58" i="1"/>
  <c r="B49" i="2" s="1"/>
  <c r="Q58" i="1"/>
  <c r="C49" i="2" s="1"/>
  <c r="R58" i="1"/>
  <c r="D49" i="2" s="1"/>
  <c r="S58" i="1"/>
  <c r="E49" i="2" s="1"/>
  <c r="U58" i="1"/>
  <c r="G49" i="2" s="1"/>
  <c r="V58" i="1"/>
  <c r="H49" i="2" s="1"/>
  <c r="W58" i="1"/>
  <c r="I49" i="2" s="1"/>
  <c r="O59" i="1"/>
  <c r="P59" i="1"/>
  <c r="B50" i="2" s="1"/>
  <c r="Q59" i="1"/>
  <c r="C50" i="2" s="1"/>
  <c r="R59" i="1"/>
  <c r="D50" i="2" s="1"/>
  <c r="U59" i="1"/>
  <c r="G50" i="2" s="1"/>
  <c r="V59" i="1"/>
  <c r="H50" i="2" s="1"/>
  <c r="W59" i="1"/>
  <c r="I50" i="2" s="1"/>
  <c r="O60" i="1"/>
  <c r="P60" i="1"/>
  <c r="B51" i="2" s="1"/>
  <c r="Q60" i="1"/>
  <c r="C51" i="2" s="1"/>
  <c r="R60" i="1"/>
  <c r="D51" i="2" s="1"/>
  <c r="S60" i="1"/>
  <c r="E51" i="2" s="1"/>
  <c r="U60" i="1"/>
  <c r="G51" i="2" s="1"/>
  <c r="V60" i="1"/>
  <c r="H51" i="2" s="1"/>
  <c r="W60" i="1"/>
  <c r="I51" i="2" s="1"/>
  <c r="O61" i="1"/>
  <c r="P61" i="1"/>
  <c r="B52" i="2" s="1"/>
  <c r="Q61" i="1"/>
  <c r="C52" i="2" s="1"/>
  <c r="R61" i="1"/>
  <c r="D52" i="2" s="1"/>
  <c r="U61" i="1"/>
  <c r="G52" i="2" s="1"/>
  <c r="V61" i="1"/>
  <c r="H52" i="2" s="1"/>
  <c r="W61" i="1"/>
  <c r="I52" i="2" s="1"/>
  <c r="O62" i="1"/>
  <c r="P62" i="1"/>
  <c r="B53" i="2" s="1"/>
  <c r="Q62" i="1"/>
  <c r="C53" i="2" s="1"/>
  <c r="R62" i="1"/>
  <c r="D53" i="2" s="1"/>
  <c r="U62" i="1"/>
  <c r="G53" i="2" s="1"/>
  <c r="V62" i="1"/>
  <c r="H53" i="2" s="1"/>
  <c r="W62" i="1"/>
  <c r="I53" i="2" s="1"/>
  <c r="O63" i="1"/>
  <c r="P63" i="1"/>
  <c r="B54" i="2" s="1"/>
  <c r="Q63" i="1"/>
  <c r="C54" i="2" s="1"/>
  <c r="R63" i="1"/>
  <c r="D54" i="2" s="1"/>
  <c r="S63" i="1"/>
  <c r="E54" i="2" s="1"/>
  <c r="U63" i="1"/>
  <c r="G54" i="2" s="1"/>
  <c r="V63" i="1"/>
  <c r="H54" i="2" s="1"/>
  <c r="W63" i="1"/>
  <c r="I54" i="2" s="1"/>
  <c r="O64" i="1"/>
  <c r="P64" i="1"/>
  <c r="B55" i="2" s="1"/>
  <c r="Q64" i="1"/>
  <c r="C55" i="2" s="1"/>
  <c r="R64" i="1"/>
  <c r="D55" i="2" s="1"/>
  <c r="U64" i="1"/>
  <c r="G55" i="2" s="1"/>
  <c r="V64" i="1"/>
  <c r="H55" i="2" s="1"/>
  <c r="W64" i="1"/>
  <c r="I55" i="2" s="1"/>
  <c r="O65" i="1"/>
  <c r="P65" i="1"/>
  <c r="B56" i="2" s="1"/>
  <c r="Q65" i="1"/>
  <c r="C56" i="2" s="1"/>
  <c r="R65" i="1"/>
  <c r="D56" i="2" s="1"/>
  <c r="S65" i="1"/>
  <c r="E56" i="2" s="1"/>
  <c r="U65" i="1"/>
  <c r="G56" i="2" s="1"/>
  <c r="V65" i="1"/>
  <c r="H56" i="2" s="1"/>
  <c r="W65" i="1"/>
  <c r="I56" i="2" s="1"/>
  <c r="O66" i="1"/>
  <c r="P66" i="1"/>
  <c r="B57" i="2" s="1"/>
  <c r="Q66" i="1"/>
  <c r="C57" i="2" s="1"/>
  <c r="R66" i="1"/>
  <c r="D57" i="2" s="1"/>
  <c r="S66" i="1"/>
  <c r="E57" i="2" s="1"/>
  <c r="U66" i="1"/>
  <c r="G57" i="2" s="1"/>
  <c r="V66" i="1"/>
  <c r="H57" i="2" s="1"/>
  <c r="W66" i="1"/>
  <c r="I57" i="2" s="1"/>
  <c r="O67" i="1"/>
  <c r="P67" i="1"/>
  <c r="B58" i="2" s="1"/>
  <c r="Q67" i="1"/>
  <c r="C58" i="2" s="1"/>
  <c r="R67" i="1"/>
  <c r="D58" i="2" s="1"/>
  <c r="U67" i="1"/>
  <c r="G58" i="2" s="1"/>
  <c r="V67" i="1"/>
  <c r="H58" i="2" s="1"/>
  <c r="W67" i="1"/>
  <c r="I58" i="2" s="1"/>
  <c r="O68" i="1"/>
  <c r="S68" i="1" s="1"/>
  <c r="E59" i="2" s="1"/>
  <c r="P68" i="1"/>
  <c r="B59" i="2" s="1"/>
  <c r="Q68" i="1"/>
  <c r="C59" i="2" s="1"/>
  <c r="R68" i="1"/>
  <c r="D59" i="2" s="1"/>
  <c r="U68" i="1"/>
  <c r="G59" i="2" s="1"/>
  <c r="V68" i="1"/>
  <c r="H59" i="2" s="1"/>
  <c r="W68" i="1"/>
  <c r="I59" i="2" s="1"/>
  <c r="O69" i="1"/>
  <c r="P69" i="1"/>
  <c r="B60" i="2" s="1"/>
  <c r="Q69" i="1"/>
  <c r="C60" i="2" s="1"/>
  <c r="R69" i="1"/>
  <c r="D60" i="2" s="1"/>
  <c r="U69" i="1"/>
  <c r="G60" i="2" s="1"/>
  <c r="V69" i="1"/>
  <c r="H60" i="2" s="1"/>
  <c r="W69" i="1"/>
  <c r="I60" i="2" s="1"/>
  <c r="O70" i="1"/>
  <c r="P70" i="1"/>
  <c r="B61" i="2" s="1"/>
  <c r="Q70" i="1"/>
  <c r="C61" i="2" s="1"/>
  <c r="R70" i="1"/>
  <c r="D61" i="2" s="1"/>
  <c r="S70" i="1"/>
  <c r="E61" i="2" s="1"/>
  <c r="U70" i="1"/>
  <c r="G61" i="2" s="1"/>
  <c r="V70" i="1"/>
  <c r="H61" i="2" s="1"/>
  <c r="W70" i="1"/>
  <c r="I61" i="2" s="1"/>
  <c r="O71" i="1"/>
  <c r="P71" i="1"/>
  <c r="B62" i="2" s="1"/>
  <c r="Q71" i="1"/>
  <c r="C62" i="2" s="1"/>
  <c r="R71" i="1"/>
  <c r="D62" i="2" s="1"/>
  <c r="U71" i="1"/>
  <c r="G62" i="2" s="1"/>
  <c r="V71" i="1"/>
  <c r="H62" i="2" s="1"/>
  <c r="W71" i="1"/>
  <c r="I62" i="2" s="1"/>
  <c r="O72" i="1"/>
  <c r="P72" i="1"/>
  <c r="B63" i="2" s="1"/>
  <c r="Q72" i="1"/>
  <c r="C63" i="2" s="1"/>
  <c r="R72" i="1"/>
  <c r="D63" i="2" s="1"/>
  <c r="S72" i="1"/>
  <c r="E63" i="2" s="1"/>
  <c r="U72" i="1"/>
  <c r="G63" i="2" s="1"/>
  <c r="V72" i="1"/>
  <c r="H63" i="2" s="1"/>
  <c r="W72" i="1"/>
  <c r="I63" i="2" s="1"/>
  <c r="O73" i="1"/>
  <c r="A64" i="2" s="1"/>
  <c r="P73" i="1"/>
  <c r="B64" i="2" s="1"/>
  <c r="Q73" i="1"/>
  <c r="C64" i="2" s="1"/>
  <c r="R73" i="1"/>
  <c r="D64" i="2" s="1"/>
  <c r="S73" i="1"/>
  <c r="E64" i="2" s="1"/>
  <c r="T73" i="1"/>
  <c r="F64" i="2" s="1"/>
  <c r="U73" i="1"/>
  <c r="G64" i="2" s="1"/>
  <c r="V73" i="1"/>
  <c r="H64" i="2" s="1"/>
  <c r="W73" i="1"/>
  <c r="I64" i="2" s="1"/>
  <c r="O74" i="1"/>
  <c r="S74" i="1" s="1"/>
  <c r="E65" i="2" s="1"/>
  <c r="P74" i="1"/>
  <c r="B65" i="2" s="1"/>
  <c r="Q74" i="1"/>
  <c r="C65" i="2" s="1"/>
  <c r="R74" i="1"/>
  <c r="D65" i="2" s="1"/>
  <c r="U74" i="1"/>
  <c r="G65" i="2" s="1"/>
  <c r="V74" i="1"/>
  <c r="H65" i="2" s="1"/>
  <c r="W74" i="1"/>
  <c r="I65" i="2" s="1"/>
  <c r="O75" i="1"/>
  <c r="P75" i="1"/>
  <c r="B66" i="2" s="1"/>
  <c r="Q75" i="1"/>
  <c r="C66" i="2" s="1"/>
  <c r="R75" i="1"/>
  <c r="D66" i="2" s="1"/>
  <c r="U75" i="1"/>
  <c r="G66" i="2" s="1"/>
  <c r="V75" i="1"/>
  <c r="H66" i="2" s="1"/>
  <c r="W75" i="1"/>
  <c r="I66" i="2" s="1"/>
  <c r="O76" i="1"/>
  <c r="P76" i="1"/>
  <c r="B67" i="2" s="1"/>
  <c r="Q76" i="1"/>
  <c r="C67" i="2" s="1"/>
  <c r="R76" i="1"/>
  <c r="D67" i="2" s="1"/>
  <c r="S76" i="1"/>
  <c r="E67" i="2" s="1"/>
  <c r="U76" i="1"/>
  <c r="G67" i="2" s="1"/>
  <c r="V76" i="1"/>
  <c r="H67" i="2" s="1"/>
  <c r="W76" i="1"/>
  <c r="I67" i="2" s="1"/>
  <c r="O77" i="1"/>
  <c r="P77" i="1"/>
  <c r="B68" i="2" s="1"/>
  <c r="Q77" i="1"/>
  <c r="C68" i="2" s="1"/>
  <c r="R77" i="1"/>
  <c r="D68" i="2" s="1"/>
  <c r="U77" i="1"/>
  <c r="G68" i="2" s="1"/>
  <c r="V77" i="1"/>
  <c r="H68" i="2" s="1"/>
  <c r="W77" i="1"/>
  <c r="I68" i="2" s="1"/>
  <c r="O78" i="1"/>
  <c r="P78" i="1"/>
  <c r="B69" i="2" s="1"/>
  <c r="Q78" i="1"/>
  <c r="C69" i="2" s="1"/>
  <c r="R78" i="1"/>
  <c r="D69" i="2" s="1"/>
  <c r="S78" i="1"/>
  <c r="E69" i="2" s="1"/>
  <c r="U78" i="1"/>
  <c r="G69" i="2" s="1"/>
  <c r="V78" i="1"/>
  <c r="H69" i="2" s="1"/>
  <c r="W78" i="1"/>
  <c r="I69" i="2" s="1"/>
  <c r="O79" i="1"/>
  <c r="P79" i="1"/>
  <c r="B70" i="2" s="1"/>
  <c r="Q79" i="1"/>
  <c r="C70" i="2" s="1"/>
  <c r="R79" i="1"/>
  <c r="D70" i="2" s="1"/>
  <c r="S79" i="1"/>
  <c r="E70" i="2" s="1"/>
  <c r="U79" i="1"/>
  <c r="G70" i="2" s="1"/>
  <c r="V79" i="1"/>
  <c r="H70" i="2" s="1"/>
  <c r="W79" i="1"/>
  <c r="I70" i="2" s="1"/>
  <c r="O80" i="1"/>
  <c r="P80" i="1"/>
  <c r="B71" i="2" s="1"/>
  <c r="Q80" i="1"/>
  <c r="C71" i="2" s="1"/>
  <c r="R80" i="1"/>
  <c r="D71" i="2" s="1"/>
  <c r="U80" i="1"/>
  <c r="G71" i="2" s="1"/>
  <c r="V80" i="1"/>
  <c r="H71" i="2" s="1"/>
  <c r="W80" i="1"/>
  <c r="I71" i="2" s="1"/>
  <c r="O81" i="1"/>
  <c r="P81" i="1"/>
  <c r="B72" i="2" s="1"/>
  <c r="Q81" i="1"/>
  <c r="C72" i="2" s="1"/>
  <c r="R81" i="1"/>
  <c r="D72" i="2" s="1"/>
  <c r="S81" i="1"/>
  <c r="E72" i="2" s="1"/>
  <c r="U81" i="1"/>
  <c r="G72" i="2" s="1"/>
  <c r="V81" i="1"/>
  <c r="H72" i="2" s="1"/>
  <c r="W81" i="1"/>
  <c r="I72" i="2" s="1"/>
  <c r="O82" i="1"/>
  <c r="P82" i="1"/>
  <c r="B73" i="2" s="1"/>
  <c r="Q82" i="1"/>
  <c r="C73" i="2" s="1"/>
  <c r="R82" i="1"/>
  <c r="D73" i="2" s="1"/>
  <c r="S82" i="1"/>
  <c r="E73" i="2" s="1"/>
  <c r="U82" i="1"/>
  <c r="G73" i="2" s="1"/>
  <c r="V82" i="1"/>
  <c r="H73" i="2" s="1"/>
  <c r="W82" i="1"/>
  <c r="I73" i="2" s="1"/>
  <c r="O83" i="1"/>
  <c r="S83" i="1" s="1"/>
  <c r="E74" i="2" s="1"/>
  <c r="P83" i="1"/>
  <c r="B74" i="2" s="1"/>
  <c r="Q83" i="1"/>
  <c r="C74" i="2" s="1"/>
  <c r="R83" i="1"/>
  <c r="D74" i="2" s="1"/>
  <c r="U83" i="1"/>
  <c r="G74" i="2" s="1"/>
  <c r="V83" i="1"/>
  <c r="H74" i="2" s="1"/>
  <c r="W83" i="1"/>
  <c r="I74" i="2" s="1"/>
  <c r="O84" i="1"/>
  <c r="P84" i="1"/>
  <c r="B75" i="2" s="1"/>
  <c r="Q84" i="1"/>
  <c r="C75" i="2" s="1"/>
  <c r="R84" i="1"/>
  <c r="D75" i="2" s="1"/>
  <c r="U84" i="1"/>
  <c r="G75" i="2" s="1"/>
  <c r="V84" i="1"/>
  <c r="H75" i="2" s="1"/>
  <c r="W84" i="1"/>
  <c r="I75" i="2" s="1"/>
  <c r="O85" i="1"/>
  <c r="P85" i="1"/>
  <c r="B76" i="2" s="1"/>
  <c r="Q85" i="1"/>
  <c r="C76" i="2" s="1"/>
  <c r="R85" i="1"/>
  <c r="D76" i="2" s="1"/>
  <c r="U85" i="1"/>
  <c r="G76" i="2" s="1"/>
  <c r="V85" i="1"/>
  <c r="H76" i="2" s="1"/>
  <c r="W85" i="1"/>
  <c r="I76" i="2" s="1"/>
  <c r="O86" i="1"/>
  <c r="P86" i="1"/>
  <c r="B77" i="2" s="1"/>
  <c r="Q86" i="1"/>
  <c r="C77" i="2" s="1"/>
  <c r="R86" i="1"/>
  <c r="D77" i="2" s="1"/>
  <c r="S86" i="1"/>
  <c r="E77" i="2" s="1"/>
  <c r="U86" i="1"/>
  <c r="G77" i="2" s="1"/>
  <c r="V86" i="1"/>
  <c r="H77" i="2" s="1"/>
  <c r="W86" i="1"/>
  <c r="I77" i="2" s="1"/>
  <c r="O87" i="1"/>
  <c r="P87" i="1"/>
  <c r="B78" i="2" s="1"/>
  <c r="Q87" i="1"/>
  <c r="C78" i="2" s="1"/>
  <c r="R87" i="1"/>
  <c r="D78" i="2" s="1"/>
  <c r="U87" i="1"/>
  <c r="G78" i="2" s="1"/>
  <c r="V87" i="1"/>
  <c r="H78" i="2" s="1"/>
  <c r="W87" i="1"/>
  <c r="I78" i="2" s="1"/>
  <c r="O88" i="1"/>
  <c r="P88" i="1"/>
  <c r="B79" i="2" s="1"/>
  <c r="Q88" i="1"/>
  <c r="C79" i="2" s="1"/>
  <c r="R88" i="1"/>
  <c r="D79" i="2" s="1"/>
  <c r="S88" i="1"/>
  <c r="E79" i="2" s="1"/>
  <c r="U88" i="1"/>
  <c r="G79" i="2" s="1"/>
  <c r="V88" i="1"/>
  <c r="H79" i="2" s="1"/>
  <c r="W88" i="1"/>
  <c r="I79" i="2" s="1"/>
  <c r="O89" i="1"/>
  <c r="A80" i="2" s="1"/>
  <c r="P89" i="1"/>
  <c r="B80" i="2" s="1"/>
  <c r="Q89" i="1"/>
  <c r="C80" i="2" s="1"/>
  <c r="R89" i="1"/>
  <c r="D80" i="2" s="1"/>
  <c r="S89" i="1"/>
  <c r="E80" i="2" s="1"/>
  <c r="U89" i="1"/>
  <c r="G80" i="2" s="1"/>
  <c r="V89" i="1"/>
  <c r="H80" i="2" s="1"/>
  <c r="W89" i="1"/>
  <c r="I80" i="2" s="1"/>
  <c r="O90" i="1"/>
  <c r="P90" i="1"/>
  <c r="B81" i="2" s="1"/>
  <c r="Q90" i="1"/>
  <c r="C81" i="2" s="1"/>
  <c r="R90" i="1"/>
  <c r="D81" i="2" s="1"/>
  <c r="U90" i="1"/>
  <c r="G81" i="2" s="1"/>
  <c r="V90" i="1"/>
  <c r="H81" i="2" s="1"/>
  <c r="W90" i="1"/>
  <c r="I81" i="2" s="1"/>
  <c r="O91" i="1"/>
  <c r="P91" i="1"/>
  <c r="B82" i="2" s="1"/>
  <c r="Q91" i="1"/>
  <c r="C82" i="2" s="1"/>
  <c r="R91" i="1"/>
  <c r="D82" i="2" s="1"/>
  <c r="U91" i="1"/>
  <c r="G82" i="2" s="1"/>
  <c r="V91" i="1"/>
  <c r="H82" i="2" s="1"/>
  <c r="W91" i="1"/>
  <c r="I82" i="2" s="1"/>
  <c r="O92" i="1"/>
  <c r="P92" i="1"/>
  <c r="B83" i="2" s="1"/>
  <c r="Q92" i="1"/>
  <c r="C83" i="2" s="1"/>
  <c r="R92" i="1"/>
  <c r="D83" i="2" s="1"/>
  <c r="U92" i="1"/>
  <c r="G83" i="2" s="1"/>
  <c r="V92" i="1"/>
  <c r="H83" i="2" s="1"/>
  <c r="W92" i="1"/>
  <c r="I83" i="2" s="1"/>
  <c r="O93" i="1"/>
  <c r="P93" i="1"/>
  <c r="B84" i="2" s="1"/>
  <c r="Q93" i="1"/>
  <c r="C84" i="2" s="1"/>
  <c r="R93" i="1"/>
  <c r="D84" i="2" s="1"/>
  <c r="U93" i="1"/>
  <c r="G84" i="2" s="1"/>
  <c r="V93" i="1"/>
  <c r="H84" i="2" s="1"/>
  <c r="W93" i="1"/>
  <c r="I84" i="2" s="1"/>
  <c r="O94" i="1"/>
  <c r="P94" i="1"/>
  <c r="B85" i="2" s="1"/>
  <c r="Q94" i="1"/>
  <c r="C85" i="2" s="1"/>
  <c r="R94" i="1"/>
  <c r="D85" i="2" s="1"/>
  <c r="U94" i="1"/>
  <c r="G85" i="2" s="1"/>
  <c r="V94" i="1"/>
  <c r="H85" i="2" s="1"/>
  <c r="W94" i="1"/>
  <c r="I85" i="2" s="1"/>
  <c r="O95" i="1"/>
  <c r="P95" i="1"/>
  <c r="B86" i="2" s="1"/>
  <c r="Q95" i="1"/>
  <c r="C86" i="2" s="1"/>
  <c r="R95" i="1"/>
  <c r="D86" i="2" s="1"/>
  <c r="U95" i="1"/>
  <c r="G86" i="2" s="1"/>
  <c r="V95" i="1"/>
  <c r="H86" i="2" s="1"/>
  <c r="W95" i="1"/>
  <c r="I86" i="2" s="1"/>
  <c r="O96" i="1"/>
  <c r="P96" i="1"/>
  <c r="B87" i="2" s="1"/>
  <c r="Q96" i="1"/>
  <c r="C87" i="2" s="1"/>
  <c r="R96" i="1"/>
  <c r="D87" i="2" s="1"/>
  <c r="U96" i="1"/>
  <c r="G87" i="2" s="1"/>
  <c r="V96" i="1"/>
  <c r="H87" i="2" s="1"/>
  <c r="W96" i="1"/>
  <c r="I87" i="2" s="1"/>
  <c r="O97" i="1"/>
  <c r="P97" i="1"/>
  <c r="B88" i="2" s="1"/>
  <c r="Q97" i="1"/>
  <c r="C88" i="2" s="1"/>
  <c r="R97" i="1"/>
  <c r="D88" i="2" s="1"/>
  <c r="S97" i="1"/>
  <c r="E88" i="2" s="1"/>
  <c r="U97" i="1"/>
  <c r="G88" i="2" s="1"/>
  <c r="V97" i="1"/>
  <c r="H88" i="2" s="1"/>
  <c r="W97" i="1"/>
  <c r="I88" i="2" s="1"/>
  <c r="O98" i="1"/>
  <c r="P98" i="1"/>
  <c r="B89" i="2" s="1"/>
  <c r="Q98" i="1"/>
  <c r="C89" i="2" s="1"/>
  <c r="R98" i="1"/>
  <c r="D89" i="2" s="1"/>
  <c r="U98" i="1"/>
  <c r="G89" i="2" s="1"/>
  <c r="V98" i="1"/>
  <c r="H89" i="2" s="1"/>
  <c r="W98" i="1"/>
  <c r="I89" i="2" s="1"/>
  <c r="O99" i="1"/>
  <c r="P99" i="1"/>
  <c r="B90" i="2" s="1"/>
  <c r="Q99" i="1"/>
  <c r="C90" i="2" s="1"/>
  <c r="R99" i="1"/>
  <c r="D90" i="2" s="1"/>
  <c r="U99" i="1"/>
  <c r="G90" i="2" s="1"/>
  <c r="V99" i="1"/>
  <c r="H90" i="2" s="1"/>
  <c r="W99" i="1"/>
  <c r="I90" i="2" s="1"/>
  <c r="P100" i="1"/>
  <c r="B91" i="2" s="1"/>
  <c r="Q100" i="1"/>
  <c r="C91" i="2" s="1"/>
  <c r="U100" i="1"/>
  <c r="G91" i="2" s="1"/>
  <c r="V100" i="1"/>
  <c r="H91" i="2" s="1"/>
  <c r="W100" i="1"/>
  <c r="I91" i="2" s="1"/>
  <c r="U11" i="1"/>
  <c r="G7" i="1"/>
  <c r="E8" i="1"/>
  <c r="E7" i="1"/>
  <c r="T96" i="1" l="1"/>
  <c r="F87" i="2" s="1"/>
  <c r="A87" i="2"/>
  <c r="T84" i="1"/>
  <c r="F75" i="2" s="1"/>
  <c r="A75" i="2"/>
  <c r="T82" i="1"/>
  <c r="F73" i="2" s="1"/>
  <c r="A73" i="2"/>
  <c r="T81" i="1"/>
  <c r="F72" i="2" s="1"/>
  <c r="A72" i="2"/>
  <c r="T51" i="1"/>
  <c r="F42" i="2" s="1"/>
  <c r="A42" i="2"/>
  <c r="T50" i="1"/>
  <c r="F41" i="2" s="1"/>
  <c r="A41" i="2"/>
  <c r="T48" i="1"/>
  <c r="F39" i="2" s="1"/>
  <c r="A39" i="2"/>
  <c r="T46" i="1"/>
  <c r="F37" i="2" s="1"/>
  <c r="A37" i="2"/>
  <c r="T44" i="1"/>
  <c r="F35" i="2" s="1"/>
  <c r="A35" i="2"/>
  <c r="T25" i="1"/>
  <c r="F16" i="2" s="1"/>
  <c r="A16" i="2"/>
  <c r="T24" i="1"/>
  <c r="F15" i="2" s="1"/>
  <c r="A15" i="2"/>
  <c r="T97" i="1"/>
  <c r="F88" i="2" s="1"/>
  <c r="A88" i="2"/>
  <c r="T93" i="1"/>
  <c r="F84" i="2" s="1"/>
  <c r="A84" i="2"/>
  <c r="T70" i="1"/>
  <c r="F61" i="2" s="1"/>
  <c r="A61" i="2"/>
  <c r="T62" i="1"/>
  <c r="F53" i="2" s="1"/>
  <c r="A53" i="2"/>
  <c r="T53" i="1"/>
  <c r="F44" i="2" s="1"/>
  <c r="A44" i="2"/>
  <c r="T52" i="1"/>
  <c r="F43" i="2" s="1"/>
  <c r="A43" i="2"/>
  <c r="T31" i="1"/>
  <c r="F22" i="2" s="1"/>
  <c r="A22" i="2"/>
  <c r="T99" i="1"/>
  <c r="F90" i="2" s="1"/>
  <c r="A90" i="2"/>
  <c r="T94" i="1"/>
  <c r="F85" i="2" s="1"/>
  <c r="A85" i="2"/>
  <c r="T90" i="1"/>
  <c r="F81" i="2" s="1"/>
  <c r="A81" i="2"/>
  <c r="T89" i="1"/>
  <c r="F80" i="2" s="1"/>
  <c r="T87" i="1"/>
  <c r="F78" i="2" s="1"/>
  <c r="A78" i="2"/>
  <c r="T86" i="1"/>
  <c r="F77" i="2" s="1"/>
  <c r="A77" i="2"/>
  <c r="T77" i="1"/>
  <c r="F68" i="2" s="1"/>
  <c r="A68" i="2"/>
  <c r="T76" i="1"/>
  <c r="F67" i="2" s="1"/>
  <c r="A67" i="2"/>
  <c r="T72" i="1"/>
  <c r="F63" i="2" s="1"/>
  <c r="A63" i="2"/>
  <c r="T64" i="1"/>
  <c r="F55" i="2" s="1"/>
  <c r="A55" i="2"/>
  <c r="T63" i="1"/>
  <c r="F54" i="2" s="1"/>
  <c r="A54" i="2"/>
  <c r="T55" i="1"/>
  <c r="F46" i="2" s="1"/>
  <c r="A46" i="2"/>
  <c r="T54" i="1"/>
  <c r="F45" i="2" s="1"/>
  <c r="A45" i="2"/>
  <c r="T39" i="1"/>
  <c r="F30" i="2" s="1"/>
  <c r="A30" i="2"/>
  <c r="T38" i="1"/>
  <c r="F29" i="2" s="1"/>
  <c r="A29" i="2"/>
  <c r="T37" i="1"/>
  <c r="F28" i="2" s="1"/>
  <c r="A28" i="2"/>
  <c r="T36" i="1"/>
  <c r="F27" i="2" s="1"/>
  <c r="A27" i="2"/>
  <c r="T35" i="1"/>
  <c r="F26" i="2" s="1"/>
  <c r="A26" i="2"/>
  <c r="T34" i="1"/>
  <c r="F25" i="2" s="1"/>
  <c r="A25" i="2"/>
  <c r="T33" i="1"/>
  <c r="F24" i="2" s="1"/>
  <c r="A24" i="2"/>
  <c r="T32" i="1"/>
  <c r="F23" i="2" s="1"/>
  <c r="A23" i="2"/>
  <c r="T14" i="1"/>
  <c r="F5" i="2" s="1"/>
  <c r="A5" i="2"/>
  <c r="T13" i="1"/>
  <c r="F4" i="2" s="1"/>
  <c r="A4" i="2"/>
  <c r="T92" i="1"/>
  <c r="F83" i="2" s="1"/>
  <c r="A83" i="2"/>
  <c r="T83" i="1"/>
  <c r="F74" i="2" s="1"/>
  <c r="A74" i="2"/>
  <c r="T69" i="1"/>
  <c r="F60" i="2" s="1"/>
  <c r="A60" i="2"/>
  <c r="T68" i="1"/>
  <c r="F59" i="2" s="1"/>
  <c r="A59" i="2"/>
  <c r="S61" i="1"/>
  <c r="E52" i="2" s="1"/>
  <c r="A52" i="2"/>
  <c r="T60" i="1"/>
  <c r="F51" i="2" s="1"/>
  <c r="A51" i="2"/>
  <c r="T49" i="1"/>
  <c r="F40" i="2" s="1"/>
  <c r="A40" i="2"/>
  <c r="T47" i="1"/>
  <c r="F38" i="2" s="1"/>
  <c r="A38" i="2"/>
  <c r="T45" i="1"/>
  <c r="F36" i="2" s="1"/>
  <c r="A36" i="2"/>
  <c r="T27" i="1"/>
  <c r="F18" i="2" s="1"/>
  <c r="A18" i="2"/>
  <c r="T26" i="1"/>
  <c r="F17" i="2" s="1"/>
  <c r="A17" i="2"/>
  <c r="T98" i="1"/>
  <c r="F89" i="2" s="1"/>
  <c r="A89" i="2"/>
  <c r="T85" i="1"/>
  <c r="F76" i="2" s="1"/>
  <c r="A76" i="2"/>
  <c r="T75" i="1"/>
  <c r="F66" i="2" s="1"/>
  <c r="A66" i="2"/>
  <c r="T74" i="1"/>
  <c r="F65" i="2" s="1"/>
  <c r="A65" i="2"/>
  <c r="S71" i="1"/>
  <c r="E62" i="2" s="1"/>
  <c r="A62" i="2"/>
  <c r="S52" i="1"/>
  <c r="E43" i="2" s="1"/>
  <c r="T30" i="1"/>
  <c r="F21" i="2" s="1"/>
  <c r="A21" i="2"/>
  <c r="T29" i="1"/>
  <c r="F20" i="2" s="1"/>
  <c r="A20" i="2"/>
  <c r="T28" i="1"/>
  <c r="F19" i="2" s="1"/>
  <c r="A19" i="2"/>
  <c r="S95" i="1"/>
  <c r="E86" i="2" s="1"/>
  <c r="A86" i="2"/>
  <c r="T91" i="1"/>
  <c r="F82" i="2" s="1"/>
  <c r="A82" i="2"/>
  <c r="T88" i="1"/>
  <c r="F79" i="2" s="1"/>
  <c r="A79" i="2"/>
  <c r="T80" i="1"/>
  <c r="F71" i="2" s="1"/>
  <c r="A71" i="2"/>
  <c r="T79" i="1"/>
  <c r="F70" i="2" s="1"/>
  <c r="A70" i="2"/>
  <c r="T78" i="1"/>
  <c r="F69" i="2" s="1"/>
  <c r="A69" i="2"/>
  <c r="T67" i="1"/>
  <c r="F58" i="2" s="1"/>
  <c r="A58" i="2"/>
  <c r="T66" i="1"/>
  <c r="F57" i="2" s="1"/>
  <c r="A57" i="2"/>
  <c r="T65" i="1"/>
  <c r="F56" i="2" s="1"/>
  <c r="A56" i="2"/>
  <c r="T59" i="1"/>
  <c r="F50" i="2" s="1"/>
  <c r="A50" i="2"/>
  <c r="T58" i="1"/>
  <c r="F49" i="2" s="1"/>
  <c r="A49" i="2"/>
  <c r="T57" i="1"/>
  <c r="F48" i="2" s="1"/>
  <c r="A48" i="2"/>
  <c r="T56" i="1"/>
  <c r="F47" i="2" s="1"/>
  <c r="A47" i="2"/>
  <c r="T43" i="1"/>
  <c r="F34" i="2" s="1"/>
  <c r="A34" i="2"/>
  <c r="T42" i="1"/>
  <c r="F33" i="2" s="1"/>
  <c r="A33" i="2"/>
  <c r="T41" i="1"/>
  <c r="F32" i="2" s="1"/>
  <c r="A32" i="2"/>
  <c r="T40" i="1"/>
  <c r="F31" i="2" s="1"/>
  <c r="A31" i="2"/>
  <c r="T23" i="1"/>
  <c r="F14" i="2" s="1"/>
  <c r="A14" i="2"/>
  <c r="T22" i="1"/>
  <c r="F13" i="2" s="1"/>
  <c r="A13" i="2"/>
  <c r="T21" i="1"/>
  <c r="F12" i="2" s="1"/>
  <c r="A12" i="2"/>
  <c r="T20" i="1"/>
  <c r="F11" i="2" s="1"/>
  <c r="A11" i="2"/>
  <c r="T19" i="1"/>
  <c r="F10" i="2" s="1"/>
  <c r="A10" i="2"/>
  <c r="T18" i="1"/>
  <c r="F9" i="2" s="1"/>
  <c r="A9" i="2"/>
  <c r="T17" i="1"/>
  <c r="F8" i="2" s="1"/>
  <c r="A8" i="2"/>
  <c r="T16" i="1"/>
  <c r="F7" i="2" s="1"/>
  <c r="A7" i="2"/>
  <c r="T15" i="1"/>
  <c r="F6" i="2" s="1"/>
  <c r="A6" i="2"/>
  <c r="S98" i="1"/>
  <c r="E89" i="2" s="1"/>
  <c r="S93" i="1"/>
  <c r="E84" i="2" s="1"/>
  <c r="S99" i="1"/>
  <c r="E90" i="2" s="1"/>
  <c r="S90" i="1"/>
  <c r="E81" i="2" s="1"/>
  <c r="S55" i="1"/>
  <c r="E46" i="2" s="1"/>
  <c r="S43" i="1"/>
  <c r="E34" i="2" s="1"/>
  <c r="S39" i="1"/>
  <c r="E30" i="2" s="1"/>
  <c r="S31" i="1"/>
  <c r="E22" i="2" s="1"/>
  <c r="T61" i="1"/>
  <c r="F52" i="2" s="1"/>
  <c r="O13" i="4"/>
  <c r="S13" i="4" s="1"/>
  <c r="S27" i="1"/>
  <c r="E18" i="2" s="1"/>
  <c r="S23" i="1"/>
  <c r="E14" i="2" s="1"/>
  <c r="S14" i="1"/>
  <c r="E5" i="2" s="1"/>
  <c r="S94" i="1"/>
  <c r="E85" i="2" s="1"/>
  <c r="S75" i="1"/>
  <c r="E66" i="2" s="1"/>
  <c r="S64" i="1"/>
  <c r="E55" i="2" s="1"/>
  <c r="S92" i="1"/>
  <c r="E83" i="2" s="1"/>
  <c r="S69" i="1"/>
  <c r="E60" i="2" s="1"/>
  <c r="S62" i="1"/>
  <c r="E53" i="2" s="1"/>
  <c r="S59" i="1"/>
  <c r="E50" i="2" s="1"/>
  <c r="S51" i="1"/>
  <c r="E42" i="2" s="1"/>
  <c r="S84" i="1"/>
  <c r="E75" i="2" s="1"/>
  <c r="S67" i="1"/>
  <c r="E58" i="2" s="1"/>
  <c r="S53" i="1"/>
  <c r="E44" i="2" s="1"/>
  <c r="O18" i="4"/>
  <c r="T18" i="4" s="1"/>
  <c r="S96" i="1"/>
  <c r="E87" i="2" s="1"/>
  <c r="S87" i="1"/>
  <c r="E78" i="2" s="1"/>
  <c r="T95" i="1"/>
  <c r="F86" i="2" s="1"/>
  <c r="O14" i="4"/>
  <c r="T14" i="4" s="1"/>
  <c r="T19" i="4"/>
  <c r="T27" i="4"/>
  <c r="T39" i="4"/>
  <c r="T47" i="4"/>
  <c r="T55" i="4"/>
  <c r="T63" i="4"/>
  <c r="T71" i="4"/>
  <c r="T79" i="4"/>
  <c r="T87" i="4"/>
  <c r="T95" i="4"/>
  <c r="S91" i="1"/>
  <c r="E82" i="2" s="1"/>
  <c r="T21" i="4"/>
  <c r="T29" i="4"/>
  <c r="T37" i="4"/>
  <c r="T45" i="4"/>
  <c r="T53" i="4"/>
  <c r="T61" i="4"/>
  <c r="T69" i="4"/>
  <c r="T77" i="4"/>
  <c r="T85" i="4"/>
  <c r="T93" i="4"/>
  <c r="T99" i="4"/>
  <c r="S85" i="1"/>
  <c r="E76" i="2" s="1"/>
  <c r="T71" i="1"/>
  <c r="F62" i="2" s="1"/>
  <c r="O17" i="4"/>
  <c r="S17" i="4" s="1"/>
  <c r="T23" i="4"/>
  <c r="T31" i="4"/>
  <c r="T35" i="4"/>
  <c r="T43" i="4"/>
  <c r="T51" i="4"/>
  <c r="T59" i="4"/>
  <c r="T67" i="4"/>
  <c r="T75" i="4"/>
  <c r="T83" i="4"/>
  <c r="T91" i="4"/>
  <c r="S80" i="1"/>
  <c r="E71" i="2" s="1"/>
  <c r="S77" i="1"/>
  <c r="E68" i="2" s="1"/>
  <c r="T25" i="4"/>
  <c r="T33" i="4"/>
  <c r="T41" i="4"/>
  <c r="T49" i="4"/>
  <c r="T57" i="4"/>
  <c r="T65" i="4"/>
  <c r="T73" i="4"/>
  <c r="T81" i="4"/>
  <c r="T89" i="4"/>
  <c r="S15" i="4"/>
  <c r="T15" i="4"/>
  <c r="R15" i="4"/>
  <c r="T13" i="4"/>
  <c r="R12" i="4"/>
  <c r="O11" i="4"/>
  <c r="G8" i="4"/>
  <c r="I7" i="4" s="1"/>
  <c r="S28" i="4"/>
  <c r="S34" i="4"/>
  <c r="S42" i="4"/>
  <c r="S50" i="4"/>
  <c r="S58" i="4"/>
  <c r="S94" i="4"/>
  <c r="S98" i="4"/>
  <c r="T12" i="4"/>
  <c r="T16" i="4"/>
  <c r="T20" i="4"/>
  <c r="T24" i="4"/>
  <c r="T32" i="4"/>
  <c r="T38" i="4"/>
  <c r="T46" i="4"/>
  <c r="T54" i="4"/>
  <c r="T62" i="4"/>
  <c r="T66" i="4"/>
  <c r="T70" i="4"/>
  <c r="T74" i="4"/>
  <c r="T78" i="4"/>
  <c r="T82" i="4"/>
  <c r="T86" i="4"/>
  <c r="T90" i="4"/>
  <c r="S97" i="4"/>
  <c r="S14" i="4"/>
  <c r="S18" i="4"/>
  <c r="S22" i="4"/>
  <c r="S26" i="4"/>
  <c r="S30" i="4"/>
  <c r="S36" i="4"/>
  <c r="S40" i="4"/>
  <c r="S44" i="4"/>
  <c r="S48" i="4"/>
  <c r="S52" i="4"/>
  <c r="S56" i="4"/>
  <c r="S60" i="4"/>
  <c r="S64" i="4"/>
  <c r="S68" i="4"/>
  <c r="S72" i="4"/>
  <c r="S76" i="4"/>
  <c r="S80" i="4"/>
  <c r="S84" i="4"/>
  <c r="S88" i="4"/>
  <c r="S92" i="4"/>
  <c r="S96" i="4"/>
  <c r="S100" i="4"/>
  <c r="G8" i="1"/>
  <c r="I7" i="1" s="1"/>
  <c r="T17" i="4" l="1"/>
  <c r="S11" i="4"/>
  <c r="T11" i="4"/>
  <c r="G2" i="2" l="1"/>
  <c r="W11" i="1"/>
  <c r="V11" i="1"/>
  <c r="K2" i="2" l="1"/>
  <c r="I2" i="2"/>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H2" i="2"/>
  <c r="Q11" i="1"/>
  <c r="C2" i="2" s="1"/>
  <c r="P11" i="1"/>
  <c r="B2" i="2" s="1"/>
  <c r="M11" i="1"/>
  <c r="O11" i="1" s="1"/>
  <c r="O100" i="1" l="1"/>
  <c r="R100" i="1"/>
  <c r="D91" i="2" s="1"/>
  <c r="R12" i="1"/>
  <c r="D3" i="2" s="1"/>
  <c r="O12" i="1"/>
  <c r="A3" i="2" s="1"/>
  <c r="S11" i="1"/>
  <c r="E2" i="2" s="1"/>
  <c r="A2" i="2"/>
  <c r="T11" i="1"/>
  <c r="F2" i="2" s="1"/>
  <c r="R11" i="1"/>
  <c r="D2" i="2" s="1"/>
  <c r="T100" i="1" l="1"/>
  <c r="F91" i="2" s="1"/>
  <c r="A91" i="2"/>
  <c r="S100" i="1"/>
  <c r="E91" i="2" s="1"/>
  <c r="T12" i="1"/>
  <c r="F3" i="2" s="1"/>
  <c r="S12" i="1"/>
  <c r="E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FAEB8A36-6461-4AEE-B310-E87088FCCDBF}">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95E92D94-B417-4DE0-A983-DDF587E854F6}">
      <text>
        <r>
          <rPr>
            <b/>
            <sz val="9"/>
            <color indexed="81"/>
            <rFont val="ＭＳ Ｐゴシック"/>
            <family val="3"/>
            <charset val="128"/>
          </rPr>
          <t>苗字と名前の間はスペースを入れる（例）
ﾀｶｻｷ　ﾊﾙﾅ</t>
        </r>
      </text>
    </comment>
    <comment ref="G10" authorId="0" shapeId="0" xr:uid="{A2F91F39-DC83-4B2A-9AC2-84C79C7A76D2}">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36A6C93F-5AF0-44FB-ADB0-EE186921CE00}">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hiroaki</author>
  </authors>
  <commentList>
    <comment ref="B10" authorId="0" shapeId="0" xr:uid="{71376A02-D76C-49C0-97CB-0CAA6BE93E14}">
      <text>
        <r>
          <rPr>
            <b/>
            <sz val="9"/>
            <color indexed="81"/>
            <rFont val="ＭＳ Ｐゴシック"/>
            <family val="3"/>
            <charset val="128"/>
          </rPr>
          <t xml:space="preserve">5文字にそろえる（例）
</t>
        </r>
        <r>
          <rPr>
            <b/>
            <sz val="9"/>
            <color indexed="81"/>
            <rFont val="ＭＳ ゴシック"/>
            <family val="3"/>
            <charset val="128"/>
          </rPr>
          <t>高崎　一郎（４文字）
高崎榛名子（５文字）
高崎　　榛（３文字）
群　　高崎（３文字）</t>
        </r>
      </text>
    </comment>
    <comment ref="D10" authorId="0" shapeId="0" xr:uid="{EEFFDED4-E0EB-472C-834A-E077DF9A81E1}">
      <text>
        <r>
          <rPr>
            <b/>
            <sz val="9"/>
            <color indexed="81"/>
            <rFont val="ＭＳ Ｐゴシック"/>
            <family val="3"/>
            <charset val="128"/>
          </rPr>
          <t>苗字と名前の間はスペースを入れる（例）
ﾀｶｻｷ　ﾊﾙﾅ</t>
        </r>
      </text>
    </comment>
    <comment ref="G10" authorId="0" shapeId="0" xr:uid="{A6267A8E-33F0-4B26-81FC-5DEE10B07F67}">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 ref="I10" authorId="0" shapeId="0" xr:uid="{2EA046C0-033F-45A8-AB0E-647A298BD323}">
      <text>
        <r>
          <rPr>
            <b/>
            <sz val="9"/>
            <color indexed="81"/>
            <rFont val="ＭＳ Ｐゴシック"/>
            <family val="3"/>
            <charset val="128"/>
          </rPr>
          <t xml:space="preserve">参考記録を入力する場合はトラックは７桁（〇時間○○分○○秒○○の〇の数字）、フィールドは５桁（〇〇〇ｍ〇〇の〇の数字）で入力します
（例）
１５秒１→０００１５１０
１４秒８９→０００１４８９
３分３５秒→００３３５００
３分１８秒５８→００３１８５８
２４ｍ１９→０２４１９
２ｍ９８→００２９８
</t>
        </r>
      </text>
    </comment>
  </commentList>
</comments>
</file>

<file path=xl/sharedStrings.xml><?xml version="1.0" encoding="utf-8"?>
<sst xmlns="http://schemas.openxmlformats.org/spreadsheetml/2006/main" count="296" uniqueCount="140">
  <si>
    <t>ファイル名は（市民大会＿学校名又は個人名）でお願いします。</t>
    <rPh sb="4" eb="5">
      <t>メイ</t>
    </rPh>
    <rPh sb="7" eb="9">
      <t>シミン</t>
    </rPh>
    <rPh sb="9" eb="11">
      <t>タイカイ</t>
    </rPh>
    <rPh sb="12" eb="15">
      <t>ガッコウメイ</t>
    </rPh>
    <rPh sb="23" eb="24">
      <t>ネガ</t>
    </rPh>
    <phoneticPr fontId="2"/>
  </si>
  <si>
    <t>メール　takariku.entry@gmail.com</t>
    <phoneticPr fontId="2"/>
  </si>
  <si>
    <t>男</t>
    <rPh sb="0" eb="1">
      <t>オトコ</t>
    </rPh>
    <phoneticPr fontId="2"/>
  </si>
  <si>
    <t>女</t>
    <rPh sb="0" eb="1">
      <t>オンナ</t>
    </rPh>
    <phoneticPr fontId="2"/>
  </si>
  <si>
    <t>申込責任者</t>
    <phoneticPr fontId="2"/>
  </si>
  <si>
    <t>連絡先</t>
    <phoneticPr fontId="2"/>
  </si>
  <si>
    <t>№</t>
    <phoneticPr fontId="2"/>
  </si>
  <si>
    <t>氏名</t>
    <rPh sb="0" eb="2">
      <t>シメイ</t>
    </rPh>
    <phoneticPr fontId="2"/>
  </si>
  <si>
    <t>学年</t>
    <rPh sb="0" eb="2">
      <t>ガクネン</t>
    </rPh>
    <phoneticPr fontId="2"/>
  </si>
  <si>
    <t>ﾌﾘｶﾞﾅ</t>
    <phoneticPr fontId="2"/>
  </si>
  <si>
    <t>性別</t>
    <rPh sb="0" eb="2">
      <t>セイベツ</t>
    </rPh>
    <phoneticPr fontId="2"/>
  </si>
  <si>
    <t>種目１</t>
    <rPh sb="0" eb="2">
      <t>シュモク</t>
    </rPh>
    <phoneticPr fontId="2"/>
  </si>
  <si>
    <t>参考記録</t>
    <phoneticPr fontId="2"/>
  </si>
  <si>
    <t>種目２</t>
    <rPh sb="0" eb="2">
      <t>シュモク</t>
    </rPh>
    <phoneticPr fontId="2"/>
  </si>
  <si>
    <t>リレー</t>
    <phoneticPr fontId="2"/>
  </si>
  <si>
    <t>学校名</t>
    <rPh sb="0" eb="2">
      <t>ガッコウ</t>
    </rPh>
    <rPh sb="2" eb="3">
      <t>メイ</t>
    </rPh>
    <phoneticPr fontId="2"/>
  </si>
  <si>
    <t>ゼッケン</t>
    <phoneticPr fontId="2"/>
  </si>
  <si>
    <t>男子１０００ｍ</t>
    <rPh sb="0" eb="2">
      <t>ダンシ</t>
    </rPh>
    <phoneticPr fontId="2"/>
  </si>
  <si>
    <t>db</t>
  </si>
  <si>
    <t>n1</t>
  </si>
  <si>
    <t>n2</t>
  </si>
  <si>
    <t>sx</t>
  </si>
  <si>
    <t>kc</t>
  </si>
  <si>
    <t>mc</t>
  </si>
  <si>
    <t>zk</t>
  </si>
  <si>
    <t>s1</t>
    <phoneticPr fontId="2"/>
  </si>
  <si>
    <t>s2</t>
  </si>
  <si>
    <t>s3</t>
  </si>
  <si>
    <t>4r</t>
  </si>
  <si>
    <t xml:space="preserve"> </t>
    <phoneticPr fontId="2"/>
  </si>
  <si>
    <t>走幅跳</t>
    <rPh sb="0" eb="1">
      <t>ハシ</t>
    </rPh>
    <rPh sb="1" eb="3">
      <t>ハバト</t>
    </rPh>
    <phoneticPr fontId="2"/>
  </si>
  <si>
    <t>ボール投げ</t>
    <rPh sb="3" eb="4">
      <t>ナ</t>
    </rPh>
    <phoneticPr fontId="2"/>
  </si>
  <si>
    <t>s1</t>
  </si>
  <si>
    <t>男子Ａチーム</t>
  </si>
  <si>
    <t>申し込み人数</t>
    <rPh sb="0" eb="1">
      <t>モウ</t>
    </rPh>
    <rPh sb="2" eb="3">
      <t>コ</t>
    </rPh>
    <rPh sb="4" eb="6">
      <t>ニンズウ</t>
    </rPh>
    <phoneticPr fontId="1"/>
  </si>
  <si>
    <t>男子</t>
    <rPh sb="0" eb="2">
      <t>ダンシ</t>
    </rPh>
    <phoneticPr fontId="1"/>
  </si>
  <si>
    <t>女子</t>
    <rPh sb="0" eb="2">
      <t>ジョシ</t>
    </rPh>
    <phoneticPr fontId="1"/>
  </si>
  <si>
    <t>個人申し込み数</t>
    <rPh sb="0" eb="2">
      <t>コジン</t>
    </rPh>
    <rPh sb="2" eb="3">
      <t>モウ</t>
    </rPh>
    <rPh sb="4" eb="5">
      <t>コ</t>
    </rPh>
    <rPh sb="6" eb="7">
      <t>スウ</t>
    </rPh>
    <phoneticPr fontId="1"/>
  </si>
  <si>
    <t>リレー申し込み数</t>
    <rPh sb="3" eb="4">
      <t>モウ</t>
    </rPh>
    <rPh sb="5" eb="6">
      <t>コ</t>
    </rPh>
    <rPh sb="7" eb="8">
      <t>スウ</t>
    </rPh>
    <phoneticPr fontId="1"/>
  </si>
  <si>
    <t>男子Dチーム</t>
    <rPh sb="0" eb="2">
      <t>ダンシ</t>
    </rPh>
    <phoneticPr fontId="1"/>
  </si>
  <si>
    <t>男子Eチーム</t>
    <rPh sb="0" eb="2">
      <t>ダンシ</t>
    </rPh>
    <phoneticPr fontId="1"/>
  </si>
  <si>
    <t>男子Fチーム</t>
    <rPh sb="0" eb="2">
      <t>ダンシ</t>
    </rPh>
    <phoneticPr fontId="1"/>
  </si>
  <si>
    <t>男子Gチーム</t>
    <rPh sb="0" eb="2">
      <t>ダンシ</t>
    </rPh>
    <phoneticPr fontId="1"/>
  </si>
  <si>
    <t>男子Hチーム</t>
    <rPh sb="0" eb="2">
      <t>ダンシ</t>
    </rPh>
    <phoneticPr fontId="1"/>
  </si>
  <si>
    <t>男子Iチーム</t>
    <rPh sb="0" eb="2">
      <t>ダンシ</t>
    </rPh>
    <phoneticPr fontId="1"/>
  </si>
  <si>
    <t>男子Jチーム</t>
    <rPh sb="0" eb="2">
      <t>ダンシ</t>
    </rPh>
    <phoneticPr fontId="1"/>
  </si>
  <si>
    <t>男子Kチーム</t>
    <rPh sb="0" eb="2">
      <t>ダンシ</t>
    </rPh>
    <phoneticPr fontId="1"/>
  </si>
  <si>
    <t>女子Ａチーム</t>
  </si>
  <si>
    <t>女子Ｂチーム</t>
  </si>
  <si>
    <t>女子Cチーム</t>
  </si>
  <si>
    <t>女子Dチーム</t>
  </si>
  <si>
    <t>女子Eチーム</t>
  </si>
  <si>
    <t>女子Fチーム</t>
  </si>
  <si>
    <t>女子Gチーム</t>
  </si>
  <si>
    <t>女子Hチーム</t>
  </si>
  <si>
    <t>女子Iチーム</t>
  </si>
  <si>
    <t>女子Jチーム</t>
  </si>
  <si>
    <t>女子Kチーム</t>
  </si>
  <si>
    <t>男子Lチーム</t>
    <rPh sb="0" eb="2">
      <t>ダンシ</t>
    </rPh>
    <phoneticPr fontId="1"/>
  </si>
  <si>
    <t>女子Lチーム</t>
    <rPh sb="0" eb="2">
      <t>ジョシ</t>
    </rPh>
    <phoneticPr fontId="1"/>
  </si>
  <si>
    <t>男子Ｂチーム</t>
  </si>
  <si>
    <t>男子Cチーム</t>
  </si>
  <si>
    <t>参加料</t>
    <rPh sb="0" eb="3">
      <t>サンカリョウ</t>
    </rPh>
    <phoneticPr fontId="1"/>
  </si>
  <si>
    <t>円</t>
    <rPh sb="0" eb="1">
      <t>エン</t>
    </rPh>
    <phoneticPr fontId="1"/>
  </si>
  <si>
    <t>高崎　太郎</t>
    <rPh sb="0" eb="2">
      <t>タカサキ</t>
    </rPh>
    <rPh sb="3" eb="5">
      <t>タロウ</t>
    </rPh>
    <phoneticPr fontId="1"/>
  </si>
  <si>
    <t>高　一太郎</t>
    <rPh sb="0" eb="1">
      <t>タカ</t>
    </rPh>
    <rPh sb="2" eb="5">
      <t>イチタロウ</t>
    </rPh>
    <phoneticPr fontId="1"/>
  </si>
  <si>
    <t>高崎市　太</t>
    <rPh sb="0" eb="3">
      <t>タカサキシ</t>
    </rPh>
    <rPh sb="4" eb="5">
      <t>フトシ</t>
    </rPh>
    <phoneticPr fontId="1"/>
  </si>
  <si>
    <t>浜川競技場</t>
    <rPh sb="0" eb="2">
      <t>ハマガワ</t>
    </rPh>
    <rPh sb="2" eb="5">
      <t>キョウギジョウ</t>
    </rPh>
    <phoneticPr fontId="1"/>
  </si>
  <si>
    <t>ﾀｶｻｷ ｲﾁﾛｳ</t>
    <phoneticPr fontId="1"/>
  </si>
  <si>
    <t>ﾀｶ ｻｷｲﾁﾛｳ</t>
    <phoneticPr fontId="1"/>
  </si>
  <si>
    <t>ﾀｶｻｷｼ ﾌﾄｼ</t>
    <phoneticPr fontId="1"/>
  </si>
  <si>
    <t>ﾊﾏｶﾞﾜ ｷｮｳｷﾞｼﾞｮｳ</t>
    <phoneticPr fontId="1"/>
  </si>
  <si>
    <t>高崎芸術劇場</t>
    <rPh sb="0" eb="2">
      <t>タカサキ</t>
    </rPh>
    <rPh sb="2" eb="4">
      <t>ゲイジュツ</t>
    </rPh>
    <rPh sb="4" eb="6">
      <t>ゲキジョウ</t>
    </rPh>
    <phoneticPr fontId="1"/>
  </si>
  <si>
    <t>ﾀｶｻｷ ｹﾞｲｼﾞｭﾂｹﾞｷｼﾞｮｳ</t>
    <phoneticPr fontId="1"/>
  </si>
  <si>
    <t>高崎　花子</t>
    <rPh sb="0" eb="2">
      <t>タカサキ</t>
    </rPh>
    <rPh sb="3" eb="5">
      <t>ハナコ</t>
    </rPh>
    <phoneticPr fontId="1"/>
  </si>
  <si>
    <t>高崎　観音</t>
    <rPh sb="0" eb="2">
      <t>タカサキ</t>
    </rPh>
    <rPh sb="3" eb="5">
      <t>カンノン</t>
    </rPh>
    <phoneticPr fontId="1"/>
  </si>
  <si>
    <t>浜川はるな</t>
    <rPh sb="0" eb="2">
      <t>ハマガワ</t>
    </rPh>
    <phoneticPr fontId="1"/>
  </si>
  <si>
    <t>ﾀｶｻｷ ﾊﾅｺ</t>
    <phoneticPr fontId="1"/>
  </si>
  <si>
    <t>ﾀｶｻｷ ｶﾉﾝ</t>
    <phoneticPr fontId="1"/>
  </si>
  <si>
    <t>ﾀｶｻｷ ﾊﾙﾅ</t>
    <phoneticPr fontId="1"/>
  </si>
  <si>
    <t>0001430</t>
    <phoneticPr fontId="1"/>
  </si>
  <si>
    <t>0001498</t>
    <phoneticPr fontId="1"/>
  </si>
  <si>
    <t>0032322</t>
    <phoneticPr fontId="1"/>
  </si>
  <si>
    <t>0001630</t>
    <phoneticPr fontId="1"/>
  </si>
  <si>
    <t>0001522</t>
    <phoneticPr fontId="1"/>
  </si>
  <si>
    <t>0001560</t>
    <phoneticPr fontId="1"/>
  </si>
  <si>
    <t>00343</t>
    <phoneticPr fontId="1"/>
  </si>
  <si>
    <t>03450</t>
    <phoneticPr fontId="1"/>
  </si>
  <si>
    <t>00400</t>
    <phoneticPr fontId="1"/>
  </si>
  <si>
    <t>0031000</t>
    <phoneticPr fontId="1"/>
  </si>
  <si>
    <t>１００ｍ</t>
  </si>
  <si>
    <t>１５００ｍ</t>
  </si>
  <si>
    <t>走幅跳</t>
  </si>
  <si>
    <t>砲丸投(5.00kg)</t>
    <phoneticPr fontId="1"/>
  </si>
  <si>
    <t>砲丸投(2.72kg)</t>
  </si>
  <si>
    <t>砲丸投(2.72kg)</t>
    <phoneticPr fontId="1"/>
  </si>
  <si>
    <t>ぐんま国際アカデミー</t>
    <rPh sb="3" eb="5">
      <t>コクサイ</t>
    </rPh>
    <phoneticPr fontId="4"/>
  </si>
  <si>
    <t>共愛学園中</t>
  </si>
  <si>
    <t>第一中</t>
    <rPh sb="0" eb="1">
      <t>ダイ</t>
    </rPh>
    <phoneticPr fontId="4"/>
  </si>
  <si>
    <t>高松中</t>
  </si>
  <si>
    <t>並榎中</t>
  </si>
  <si>
    <t>豊岡中</t>
  </si>
  <si>
    <t>中尾中</t>
  </si>
  <si>
    <t>長野郷中</t>
  </si>
  <si>
    <t>大類中</t>
  </si>
  <si>
    <t>塚沢中</t>
  </si>
  <si>
    <t>片岡中</t>
  </si>
  <si>
    <t>佐野中</t>
  </si>
  <si>
    <t>南八幡中</t>
  </si>
  <si>
    <t>倉賀野中</t>
  </si>
  <si>
    <t>高南中</t>
  </si>
  <si>
    <t>寺尾中</t>
  </si>
  <si>
    <t>八幡中</t>
  </si>
  <si>
    <t>矢中中</t>
  </si>
  <si>
    <t>倉渕中</t>
    <rPh sb="0" eb="2">
      <t>クラブチ</t>
    </rPh>
    <phoneticPr fontId="4"/>
  </si>
  <si>
    <t>箕郷中</t>
    <rPh sb="0" eb="2">
      <t>ミサト</t>
    </rPh>
    <phoneticPr fontId="4"/>
  </si>
  <si>
    <t>群馬中央中</t>
    <rPh sb="0" eb="2">
      <t>グンマ</t>
    </rPh>
    <rPh sb="2" eb="4">
      <t>チュウオウ</t>
    </rPh>
    <phoneticPr fontId="4"/>
  </si>
  <si>
    <t>群馬南中</t>
    <rPh sb="0" eb="2">
      <t>グンマ</t>
    </rPh>
    <rPh sb="2" eb="3">
      <t>ミナミ</t>
    </rPh>
    <phoneticPr fontId="4"/>
  </si>
  <si>
    <t>新町中</t>
  </si>
  <si>
    <t>榛名中</t>
    <rPh sb="0" eb="2">
      <t>ハルナ</t>
    </rPh>
    <phoneticPr fontId="4"/>
  </si>
  <si>
    <t>吉井中央中</t>
    <rPh sb="0" eb="2">
      <t>ヨシイ</t>
    </rPh>
    <rPh sb="2" eb="4">
      <t>チュウオウ</t>
    </rPh>
    <phoneticPr fontId="4"/>
  </si>
  <si>
    <t>吉井西中</t>
    <rPh sb="0" eb="2">
      <t>ヨシイ</t>
    </rPh>
    <rPh sb="2" eb="3">
      <t>ニシ</t>
    </rPh>
    <phoneticPr fontId="4"/>
  </si>
  <si>
    <t>入野中</t>
    <rPh sb="0" eb="2">
      <t>イリノ</t>
    </rPh>
    <phoneticPr fontId="4"/>
  </si>
  <si>
    <t>樹德中</t>
  </si>
  <si>
    <t>新島学園中</t>
  </si>
  <si>
    <t>群大附属中</t>
    <rPh sb="2" eb="4">
      <t>フゾク</t>
    </rPh>
    <rPh sb="3" eb="4">
      <t>ゾク</t>
    </rPh>
    <rPh sb="4" eb="5">
      <t>チュウ</t>
    </rPh>
    <phoneticPr fontId="4"/>
  </si>
  <si>
    <t>中央中等</t>
    <rPh sb="0" eb="2">
      <t>チュウオウ</t>
    </rPh>
    <rPh sb="2" eb="4">
      <t>チュウトウ</t>
    </rPh>
    <phoneticPr fontId="4"/>
  </si>
  <si>
    <t>桐大附属中</t>
    <rPh sb="0" eb="1">
      <t>キリ</t>
    </rPh>
    <rPh sb="1" eb="2">
      <t>ダイ</t>
    </rPh>
    <rPh sb="2" eb="4">
      <t>フゾク</t>
    </rPh>
    <phoneticPr fontId="4"/>
  </si>
  <si>
    <t>四ツ葉学園</t>
    <rPh sb="0" eb="1">
      <t>ヨン</t>
    </rPh>
    <rPh sb="2" eb="3">
      <t>ハ</t>
    </rPh>
    <rPh sb="3" eb="5">
      <t>ガクエン</t>
    </rPh>
    <phoneticPr fontId="4"/>
  </si>
  <si>
    <t>第一中105023</t>
  </si>
  <si>
    <t>0053022</t>
    <phoneticPr fontId="1"/>
  </si>
  <si>
    <t>0043456</t>
    <phoneticPr fontId="1"/>
  </si>
  <si>
    <t>01244</t>
    <phoneticPr fontId="1"/>
  </si>
  <si>
    <t>令和４年度　高崎市民大会　陸上競技大会  中学生申込</t>
    <rPh sb="3" eb="5">
      <t>ネンド</t>
    </rPh>
    <rPh sb="6" eb="9">
      <t>タカサキシ</t>
    </rPh>
    <rPh sb="9" eb="10">
      <t>ミン</t>
    </rPh>
    <rPh sb="10" eb="12">
      <t>タイカイ</t>
    </rPh>
    <rPh sb="13" eb="15">
      <t>リクジョウ</t>
    </rPh>
    <rPh sb="15" eb="17">
      <t>キョウギ</t>
    </rPh>
    <rPh sb="17" eb="19">
      <t>タイカイ</t>
    </rPh>
    <rPh sb="21" eb="24">
      <t>チュウガクセイ</t>
    </rPh>
    <rPh sb="24" eb="26">
      <t>モウシコミ</t>
    </rPh>
    <phoneticPr fontId="2"/>
  </si>
  <si>
    <t>令和5年度　高崎市民大会　陸上競技大会 中学生申込</t>
    <rPh sb="3" eb="5">
      <t>ネンド</t>
    </rPh>
    <rPh sb="6" eb="9">
      <t>タカサキシ</t>
    </rPh>
    <rPh sb="9" eb="10">
      <t>ミン</t>
    </rPh>
    <rPh sb="10" eb="12">
      <t>タイカイ</t>
    </rPh>
    <rPh sb="13" eb="15">
      <t>リクジョウ</t>
    </rPh>
    <rPh sb="15" eb="17">
      <t>キョウギ</t>
    </rPh>
    <rPh sb="17" eb="19">
      <t>タイカイ</t>
    </rPh>
    <rPh sb="20" eb="21">
      <t>チュウ</t>
    </rPh>
    <rPh sb="23" eb="25">
      <t>モウシコミ</t>
    </rPh>
    <phoneticPr fontId="2"/>
  </si>
  <si>
    <t>00207</t>
    <phoneticPr fontId="1"/>
  </si>
  <si>
    <t>00807</t>
    <phoneticPr fontId="1"/>
  </si>
  <si>
    <t>07307</t>
    <phoneticPr fontId="1"/>
  </si>
  <si>
    <t>08307</t>
    <phoneticPr fontId="1"/>
  </si>
  <si>
    <t>08507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</si>
</sst>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ＭＳ 明朝"/>
      <family val="1"/>
      <charset val="128"/>
    </font>
    <font>
      <sz val="7"/>
      <name val="ＭＳ Ｐ明朝"/>
      <family val="1"/>
      <charset val="128"/>
    </font>
    <font>
      <sz val="9"/>
      <name val="ＭＳ Ｐゴシック"/>
      <family val="3"/>
      <charset val="128"/>
    </font>
    <font>
      <b/>
      <sz val="9"/>
      <color indexed="81"/>
      <name val="ＭＳ Ｐゴシック"/>
      <family val="3"/>
      <charset val="128"/>
    </font>
    <font>
      <b/>
      <sz val="9"/>
      <color indexed="81"/>
      <name val="ＭＳ ゴシック"/>
      <family val="3"/>
      <charset val="128"/>
    </font>
    <font>
      <sz val="11"/>
      <color theme="1"/>
      <name val="ＭＳ Ｐゴシック"/>
      <family val="3"/>
      <charset val="128"/>
    </font>
    <font>
      <sz val="11"/>
      <name val="ＭＳ Ｐゴシック"/>
      <family val="3"/>
      <charset val="128"/>
    </font>
    <font>
      <sz val="11"/>
      <name val="ＭＳ ゴシック"/>
      <family val="3"/>
      <charset val="128"/>
    </font>
    <font>
      <sz val="14"/>
      <color theme="1"/>
      <name val="ＭＳ Ｐゴシック"/>
      <family val="3"/>
      <charset val="128"/>
    </font>
    <font>
      <sz val="12"/>
      <name val="HG創英角ﾎﾟｯﾌﾟ体"/>
      <family val="3"/>
      <charset val="128"/>
    </font>
    <font>
      <sz val="16"/>
      <color theme="1"/>
      <name val="HGS創英角ｺﾞｼｯｸUB"/>
      <family val="3"/>
      <charset val="128"/>
    </font>
    <font>
      <sz val="14"/>
      <name val="ＭＳ 明朝"/>
      <family val="1"/>
      <charset val="128"/>
    </font>
    <font>
      <sz val="11"/>
      <color theme="1"/>
      <name val="ＭＳ ゴシック"/>
      <family val="3"/>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1" fontId="3" fillId="0" borderId="0"/>
    <xf numFmtId="1" fontId="14" fillId="0" borderId="0"/>
  </cellStyleXfs>
  <cellXfs count="66">
    <xf numFmtId="0" fontId="0" fillId="0" borderId="0" xfId="0">
      <alignmen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1" fontId="9" fillId="0" borderId="0" xfId="1" applyFont="1"/>
    <xf numFmtId="0" fontId="8" fillId="0" borderId="0" xfId="0" applyFont="1">
      <alignment vertical="center"/>
    </xf>
    <xf numFmtId="0" fontId="9" fillId="0" borderId="0" xfId="1" quotePrefix="1" applyNumberFormat="1" applyFont="1"/>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 fontId="9" fillId="0" borderId="0" xfId="0" applyNumberFormat="1" applyFont="1" applyAlignment="1">
      <alignment horizontal="lef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6" xfId="0" applyFont="1" applyBorder="1" applyAlignment="1">
      <alignment horizontal="left" vertical="center"/>
    </xf>
    <xf numFmtId="49" fontId="8" fillId="0" borderId="16" xfId="0" applyNumberFormat="1" applyFont="1" applyBorder="1" applyAlignment="1">
      <alignment horizontal="left" vertical="center"/>
    </xf>
    <xf numFmtId="49" fontId="8" fillId="0" borderId="17" xfId="0" applyNumberFormat="1" applyFont="1" applyBorder="1" applyAlignment="1">
      <alignment horizontal="lef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8" fillId="0" borderId="20" xfId="0" applyFont="1" applyBorder="1" applyAlignment="1">
      <alignment horizontal="center" vertical="center"/>
    </xf>
    <xf numFmtId="0" fontId="8" fillId="0" borderId="20" xfId="0" applyFont="1" applyBorder="1" applyAlignment="1">
      <alignment horizontal="left" vertical="center"/>
    </xf>
    <xf numFmtId="49" fontId="8" fillId="0" borderId="20" xfId="0" applyNumberFormat="1" applyFont="1" applyBorder="1" applyAlignment="1">
      <alignment horizontal="left" vertical="center"/>
    </xf>
    <xf numFmtId="49" fontId="8" fillId="0" borderId="21" xfId="0" applyNumberFormat="1" applyFont="1" applyBorder="1" applyAlignment="1">
      <alignment horizontal="left" vertical="center"/>
    </xf>
    <xf numFmtId="0" fontId="8" fillId="0" borderId="21" xfId="0" applyFont="1" applyBorder="1">
      <alignment vertical="center"/>
    </xf>
    <xf numFmtId="49" fontId="8" fillId="0" borderId="13" xfId="0" applyNumberFormat="1" applyFont="1" applyBorder="1" applyAlignment="1">
      <alignment horizontal="left" vertical="center"/>
    </xf>
    <xf numFmtId="49" fontId="8" fillId="0" borderId="22" xfId="0" applyNumberFormat="1" applyFont="1" applyBorder="1" applyAlignment="1">
      <alignment horizontal="left" vertical="center"/>
    </xf>
    <xf numFmtId="0" fontId="8" fillId="0" borderId="22" xfId="0" applyFont="1" applyBorder="1">
      <alignment vertical="center"/>
    </xf>
    <xf numFmtId="0" fontId="12" fillId="0" borderId="0" xfId="0" applyFont="1">
      <alignment vertical="center"/>
    </xf>
    <xf numFmtId="0" fontId="13" fillId="0" borderId="0" xfId="0" applyFont="1" applyAlignment="1">
      <alignment horizontal="left"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right" vertical="center"/>
    </xf>
    <xf numFmtId="0" fontId="8" fillId="0" borderId="27" xfId="0" applyFont="1" applyBorder="1" applyAlignment="1">
      <alignment horizontal="center" vertical="center"/>
    </xf>
    <xf numFmtId="0" fontId="8" fillId="0" borderId="30" xfId="0" applyFont="1" applyBorder="1" applyAlignment="1">
      <alignment horizontal="right" vertical="center"/>
    </xf>
    <xf numFmtId="0" fontId="8" fillId="0" borderId="31" xfId="0" applyFont="1" applyBorder="1" applyAlignment="1">
      <alignment horizontal="center" vertical="center"/>
    </xf>
    <xf numFmtId="0" fontId="8" fillId="0" borderId="32" xfId="0" applyFont="1" applyBorder="1" applyAlignment="1">
      <alignment horizontal="right" vertical="center"/>
    </xf>
    <xf numFmtId="0" fontId="8" fillId="0" borderId="33" xfId="0" applyFont="1" applyBorder="1" applyAlignment="1">
      <alignment horizontal="right" vertical="center"/>
    </xf>
    <xf numFmtId="0" fontId="15" fillId="0" borderId="2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6" xfId="0" applyFont="1" applyBorder="1" applyAlignment="1">
      <alignment horizontal="center" vertical="center" shrinkToFit="1"/>
    </xf>
    <xf numFmtId="0" fontId="8" fillId="0" borderId="20"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35" xfId="0" applyFont="1" applyBorder="1" applyAlignment="1">
      <alignment horizontal="left" vertical="center"/>
    </xf>
    <xf numFmtId="0" fontId="8" fillId="0" borderId="37" xfId="0" applyFont="1" applyBorder="1" applyAlignment="1">
      <alignment horizontal="left" vertical="center"/>
    </xf>
    <xf numFmtId="0" fontId="8" fillId="0" borderId="24" xfId="0" applyFont="1" applyBorder="1" applyAlignment="1">
      <alignment horizontal="right" vertical="center"/>
    </xf>
    <xf numFmtId="0" fontId="8" fillId="0" borderId="25"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4" xfId="0" applyFont="1" applyBorder="1" applyAlignment="1">
      <alignment horizontal="right" vertical="center"/>
    </xf>
    <xf numFmtId="0" fontId="8" fillId="0" borderId="36" xfId="0" applyFont="1" applyBorder="1" applyAlignment="1">
      <alignment horizontal="right" vertical="center"/>
    </xf>
  </cellXfs>
  <cellStyles count="3">
    <cellStyle name="標準" xfId="0" builtinId="0"/>
    <cellStyle name="標準 2" xfId="2" xr:uid="{63BC570C-FC9B-491B-81F9-EBF6E1462742}"/>
    <cellStyle name="標準_０４城南１６水泳" xfId="1" xr:uid="{4C62ED56-DC77-40F5-BB50-B2CEDD2FCA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428625</xdr:colOff>
      <xdr:row>5</xdr:row>
      <xdr:rowOff>19050</xdr:rowOff>
    </xdr:from>
    <xdr:to>
      <xdr:col>42</xdr:col>
      <xdr:colOff>114300</xdr:colOff>
      <xdr:row>31</xdr:row>
      <xdr:rowOff>123825</xdr:rowOff>
    </xdr:to>
    <xdr:sp macro="" textlink="">
      <xdr:nvSpPr>
        <xdr:cNvPr id="2" name="正方形/長方形 1">
          <a:extLst>
            <a:ext uri="{FF2B5EF4-FFF2-40B4-BE49-F238E27FC236}">
              <a16:creationId xmlns:a16="http://schemas.microsoft.com/office/drawing/2014/main" id="{46CF75DA-42FC-453D-BE16-75D3B18B6114}"/>
            </a:ext>
          </a:extLst>
        </xdr:cNvPr>
        <xdr:cNvSpPr/>
      </xdr:nvSpPr>
      <xdr:spPr>
        <a:xfrm>
          <a:off x="23831550" y="942975"/>
          <a:ext cx="6543675" cy="4410075"/>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1,2,3</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⑥学校名について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476250</xdr:colOff>
      <xdr:row>7</xdr:row>
      <xdr:rowOff>76200</xdr:rowOff>
    </xdr:from>
    <xdr:to>
      <xdr:col>41</xdr:col>
      <xdr:colOff>161925</xdr:colOff>
      <xdr:row>33</xdr:row>
      <xdr:rowOff>114300</xdr:rowOff>
    </xdr:to>
    <xdr:sp macro="" textlink="">
      <xdr:nvSpPr>
        <xdr:cNvPr id="2" name="正方形/長方形 1">
          <a:extLst>
            <a:ext uri="{FF2B5EF4-FFF2-40B4-BE49-F238E27FC236}">
              <a16:creationId xmlns:a16="http://schemas.microsoft.com/office/drawing/2014/main" id="{AC0BDA83-818F-45CB-B0D3-E2E6536D7220}"/>
            </a:ext>
          </a:extLst>
        </xdr:cNvPr>
        <xdr:cNvSpPr/>
      </xdr:nvSpPr>
      <xdr:spPr>
        <a:xfrm>
          <a:off x="10144125" y="1390650"/>
          <a:ext cx="6543675" cy="4505325"/>
        </a:xfrm>
        <a:prstGeom prst="rect">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申しファイル入力注意事項</a:t>
          </a:r>
          <a:endParaRPr kumimoji="1" lang="en-US" altLang="ja-JP" sz="1400"/>
        </a:p>
        <a:p>
          <a:pPr algn="l"/>
          <a:r>
            <a:rPr kumimoji="1" lang="ja-JP" altLang="en-US" sz="1200" b="1">
              <a:solidFill>
                <a:srgbClr val="FF0000"/>
              </a:solidFill>
            </a:rPr>
            <a:t>他で作成した名簿から氏名やフリガナのコピー貼り付けは行わないでください。</a:t>
          </a:r>
          <a:endParaRPr kumimoji="1" lang="en-US" altLang="ja-JP" sz="1200" b="1">
            <a:solidFill>
              <a:srgbClr val="FF0000"/>
            </a:solidFill>
          </a:endParaRPr>
        </a:p>
        <a:p>
          <a:pPr algn="l"/>
          <a:r>
            <a:rPr kumimoji="1" lang="ja-JP" altLang="en-US" sz="1100"/>
            <a:t>①氏名について</a:t>
          </a:r>
          <a:endParaRPr kumimoji="1" lang="en-US" altLang="ja-JP" sz="1100"/>
        </a:p>
        <a:p>
          <a:pPr algn="l"/>
          <a:r>
            <a:rPr kumimoji="1" lang="ja-JP" altLang="en-US" sz="1100"/>
            <a:t>　名字と名前の間は全角１文字のスペースを入れてください。</a:t>
          </a:r>
          <a:endParaRPr kumimoji="1" lang="en-US" altLang="ja-JP" sz="1100"/>
        </a:p>
        <a:p>
          <a:pPr algn="l"/>
          <a:r>
            <a:rPr kumimoji="1" lang="ja-JP" altLang="en-US" sz="1100"/>
            <a:t>②学年について</a:t>
          </a:r>
          <a:endParaRPr kumimoji="1" lang="en-US" altLang="ja-JP" sz="1100"/>
        </a:p>
        <a:p>
          <a:pPr algn="l"/>
          <a:r>
            <a:rPr kumimoji="1" lang="ja-JP" altLang="en-US" sz="1100"/>
            <a:t>　リスト（</a:t>
          </a:r>
          <a:r>
            <a:rPr kumimoji="1" lang="en-US" altLang="ja-JP" sz="1100"/>
            <a:t>4,5,6</a:t>
          </a:r>
          <a:r>
            <a:rPr kumimoji="1" lang="ja-JP" altLang="en-US" sz="1100"/>
            <a:t>）から選んでください。　</a:t>
          </a:r>
          <a:endParaRPr kumimoji="1" lang="en-US" altLang="ja-JP" sz="1100"/>
        </a:p>
        <a:p>
          <a:pPr algn="l"/>
          <a:r>
            <a:rPr kumimoji="1" lang="ja-JP" altLang="en-US" sz="1100"/>
            <a:t>③フリガナについて</a:t>
          </a:r>
          <a:endParaRPr kumimoji="1" lang="en-US" altLang="ja-JP" sz="1100"/>
        </a:p>
        <a:p>
          <a:pPr algn="l"/>
          <a:r>
            <a:rPr kumimoji="1" lang="ja-JP" altLang="en-US" sz="1100"/>
            <a:t>　半角ｶﾀｶﾅでの入力になっています。そのまま入力してください。名字と名前の間は半角スペースを入れてください。</a:t>
          </a:r>
          <a:endParaRPr kumimoji="1" lang="en-US" altLang="ja-JP" sz="1100"/>
        </a:p>
        <a:p>
          <a:pPr algn="l"/>
          <a:r>
            <a:rPr kumimoji="1" lang="ja-JP" altLang="en-US" sz="1100"/>
            <a:t>④種目について</a:t>
          </a:r>
          <a:endParaRPr kumimoji="1" lang="en-US" altLang="ja-JP" sz="1100"/>
        </a:p>
        <a:p>
          <a:pPr algn="l"/>
          <a:r>
            <a:rPr kumimoji="1" lang="ja-JP" altLang="en-US" sz="1100"/>
            <a:t>　２種目まで出場可能です。リストから選んでください。</a:t>
          </a:r>
          <a:endParaRPr kumimoji="1" lang="en-US" altLang="ja-JP" sz="1100"/>
        </a:p>
        <a:p>
          <a:pPr algn="l"/>
          <a:r>
            <a:rPr kumimoji="1" lang="ja-JP" altLang="en-US" sz="1100"/>
            <a:t>⑤参考記録について</a:t>
          </a:r>
          <a:endParaRPr kumimoji="1" lang="en-US" altLang="ja-JP" sz="1100"/>
        </a:p>
        <a:p>
          <a:pPr algn="l"/>
          <a:r>
            <a:rPr kumimoji="1" lang="ja-JP" altLang="en-US" sz="1100"/>
            <a:t>　トラック種目の参考記録は必ず入力してください。入力のない場合は、入力のない選手同士で同じ組になります。フィールド種目は入力しなくてもかまいません。</a:t>
          </a:r>
          <a:endParaRPr kumimoji="1" lang="en-US" altLang="ja-JP" sz="1100"/>
        </a:p>
        <a:p>
          <a:pPr algn="l"/>
          <a:r>
            <a:rPr kumimoji="1" lang="ja-JP" altLang="en-US" sz="1100"/>
            <a:t>　トラック種目については半角数字７桁の入力となります。</a:t>
          </a:r>
          <a:endParaRPr kumimoji="1" lang="en-US" altLang="ja-JP" sz="1100"/>
        </a:p>
        <a:p>
          <a:pPr algn="l"/>
          <a:r>
            <a:rPr kumimoji="1" lang="ja-JP" altLang="en-US" sz="1100"/>
            <a:t>　例）１７秒１の場合　　</a:t>
          </a:r>
          <a:r>
            <a:rPr kumimoji="1" lang="en-US" altLang="ja-JP" sz="1100"/>
            <a:t>0001710</a:t>
          </a:r>
          <a:r>
            <a:rPr kumimoji="1" lang="ja-JP" altLang="en-US" sz="1100" baseline="0"/>
            <a:t>　　　３分１０秒の場合　　</a:t>
          </a:r>
          <a:r>
            <a:rPr kumimoji="1" lang="en-US" altLang="ja-JP" sz="1100" baseline="0"/>
            <a:t>0031000</a:t>
          </a:r>
        </a:p>
        <a:p>
          <a:pPr algn="l"/>
          <a:r>
            <a:rPr kumimoji="1" lang="ja-JP" altLang="en-US" sz="1100"/>
            <a:t>⑥リレーについて</a:t>
          </a:r>
          <a:endParaRPr kumimoji="1" lang="en-US" altLang="ja-JP" sz="1100"/>
        </a:p>
        <a:p>
          <a:pPr algn="l"/>
          <a:r>
            <a:rPr kumimoji="1" lang="ja-JP" altLang="en-US" sz="1100"/>
            <a:t>　リレーに出場する選手については、リストからチームを選んでください。</a:t>
          </a:r>
          <a:endParaRPr kumimoji="1" lang="en-US" altLang="ja-JP" sz="1100"/>
        </a:p>
        <a:p>
          <a:pPr algn="l"/>
          <a:r>
            <a:rPr kumimoji="1" lang="ja-JP" altLang="en-US" sz="1100"/>
            <a:t>⑦学校名について</a:t>
          </a:r>
          <a:endParaRPr kumimoji="1" lang="en-US" altLang="ja-JP" sz="1100"/>
        </a:p>
        <a:p>
          <a:pPr algn="l"/>
          <a:r>
            <a:rPr kumimoji="1" lang="ja-JP" altLang="en-US" sz="1100"/>
            <a:t>　リストから学校名を選んでください。同じ学校名の場合も必ずリストから選んでください。（</a:t>
          </a:r>
          <a:r>
            <a:rPr kumimoji="1" lang="ja-JP" altLang="en-US" sz="1100">
              <a:solidFill>
                <a:srgbClr val="FF0000"/>
              </a:solidFill>
            </a:rPr>
            <a:t>ドロップダウンで行うと隠れている学校番号が変わってしまうため使用しないでください</a:t>
          </a:r>
          <a:r>
            <a:rPr kumimoji="1" lang="ja-JP" altLang="en-US" sz="1100"/>
            <a:t>）</a:t>
          </a:r>
          <a:endParaRPr kumimoji="1" lang="en-US" altLang="ja-JP" sz="1100"/>
        </a:p>
        <a:p>
          <a:pPr algn="l"/>
          <a:r>
            <a:rPr kumimoji="1" lang="ja-JP" altLang="en-US" sz="1100"/>
            <a:t>　</a:t>
          </a:r>
        </a:p>
      </xdr:txBody>
    </xdr:sp>
    <xdr:clientData/>
  </xdr:twoCellAnchor>
  <xdr:twoCellAnchor>
    <xdr:from>
      <xdr:col>5</xdr:col>
      <xdr:colOff>581025</xdr:colOff>
      <xdr:row>18</xdr:row>
      <xdr:rowOff>57150</xdr:rowOff>
    </xdr:from>
    <xdr:to>
      <xdr:col>7</xdr:col>
      <xdr:colOff>714375</xdr:colOff>
      <xdr:row>27</xdr:row>
      <xdr:rowOff>76200</xdr:rowOff>
    </xdr:to>
    <xdr:sp macro="" textlink="">
      <xdr:nvSpPr>
        <xdr:cNvPr id="5" name="吹き出し: 角を丸めた四角形 4">
          <a:extLst>
            <a:ext uri="{FF2B5EF4-FFF2-40B4-BE49-F238E27FC236}">
              <a16:creationId xmlns:a16="http://schemas.microsoft.com/office/drawing/2014/main" id="{8BC2ACD8-BEFB-1F0F-4562-2F055F1D26DD}"/>
            </a:ext>
          </a:extLst>
        </xdr:cNvPr>
        <xdr:cNvSpPr/>
      </xdr:nvSpPr>
      <xdr:spPr>
        <a:xfrm>
          <a:off x="3667125" y="3267075"/>
          <a:ext cx="2124075" cy="1562100"/>
        </a:xfrm>
        <a:prstGeom prst="wedgeRoundRectCallout">
          <a:avLst>
            <a:gd name="adj1" fmla="val 8539"/>
            <a:gd name="adj2" fmla="val -58963"/>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参考記録はおよそでいいので必ず入力をしてください。</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トラック種目は記録を</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○時間○○分○○秒○○</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分</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秒なら「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0031000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フィールド種目は記録を５桁で</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○○○ｍ○○ｃｍ</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25m</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２０ｃｍなら「</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02520</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438150</xdr:colOff>
      <xdr:row>18</xdr:row>
      <xdr:rowOff>66675</xdr:rowOff>
    </xdr:from>
    <xdr:to>
      <xdr:col>10</xdr:col>
      <xdr:colOff>228600</xdr:colOff>
      <xdr:row>24</xdr:row>
      <xdr:rowOff>114300</xdr:rowOff>
    </xdr:to>
    <xdr:sp macro="" textlink="">
      <xdr:nvSpPr>
        <xdr:cNvPr id="6" name="吹き出し: 角を丸めた四角形 5">
          <a:extLst>
            <a:ext uri="{FF2B5EF4-FFF2-40B4-BE49-F238E27FC236}">
              <a16:creationId xmlns:a16="http://schemas.microsoft.com/office/drawing/2014/main" id="{14D97B49-281A-4D3E-A98A-9F3764761C58}"/>
            </a:ext>
          </a:extLst>
        </xdr:cNvPr>
        <xdr:cNvSpPr/>
      </xdr:nvSpPr>
      <xdr:spPr>
        <a:xfrm>
          <a:off x="6543675" y="3276600"/>
          <a:ext cx="1495425" cy="1076325"/>
        </a:xfrm>
        <a:prstGeom prst="wedgeRoundRectCallout">
          <a:avLst>
            <a:gd name="adj1" fmla="val 9915"/>
            <a:gd name="adj2" fmla="val -67359"/>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中学生以上のリレーは「特別種目」のリレーとなりますので、当日申し込んでください。</a:t>
          </a:r>
        </a:p>
      </xdr:txBody>
    </xdr:sp>
    <xdr:clientData/>
  </xdr:twoCellAnchor>
  <xdr:twoCellAnchor>
    <xdr:from>
      <xdr:col>11</xdr:col>
      <xdr:colOff>95250</xdr:colOff>
      <xdr:row>3</xdr:row>
      <xdr:rowOff>57150</xdr:rowOff>
    </xdr:from>
    <xdr:to>
      <xdr:col>32</xdr:col>
      <xdr:colOff>247650</xdr:colOff>
      <xdr:row>8</xdr:row>
      <xdr:rowOff>28575</xdr:rowOff>
    </xdr:to>
    <xdr:sp macro="" textlink="">
      <xdr:nvSpPr>
        <xdr:cNvPr id="8" name="吹き出し: 角を丸めた四角形 7">
          <a:extLst>
            <a:ext uri="{FF2B5EF4-FFF2-40B4-BE49-F238E27FC236}">
              <a16:creationId xmlns:a16="http://schemas.microsoft.com/office/drawing/2014/main" id="{A251BD36-9BD1-410D-9E97-5FC9A92784F4}"/>
            </a:ext>
          </a:extLst>
        </xdr:cNvPr>
        <xdr:cNvSpPr/>
      </xdr:nvSpPr>
      <xdr:spPr>
        <a:xfrm>
          <a:off x="9248775" y="685800"/>
          <a:ext cx="1352550" cy="838200"/>
        </a:xfrm>
        <a:prstGeom prst="wedgeRoundRectCallout">
          <a:avLst>
            <a:gd name="adj1" fmla="val -32958"/>
            <a:gd name="adj2" fmla="val 6362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ゼッケンナンバーは大会本部で割り振りますので、ここでの入力は不要です。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B230-FA60-48E3-9A84-664AADC52679}">
  <sheetPr>
    <tabColor rgb="FFFF0000"/>
  </sheetPr>
  <dimension ref="A1:AE100"/>
  <sheetViews>
    <sheetView tabSelected="1" zoomScaleNormal="100" workbookViewId="0">
      <pane ySplit="10" topLeftCell="A11" activePane="bottomLeft" state="frozen"/>
      <selection pane="bottomLeft" activeCell="F11" sqref="F11"/>
    </sheetView>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2.125" style="6" bestFit="1" customWidth="1"/>
    <col min="11" max="11" width="17.625" style="6" bestFit="1" customWidth="1"/>
    <col min="12" max="12" width="5.625" style="6" customWidth="1"/>
    <col min="13" max="14" width="0" style="6" hidden="1" customWidth="1"/>
    <col min="15" max="15" width="10.5" style="4" hidden="1" customWidth="1"/>
    <col min="16" max="16" width="12.125" style="6" hidden="1" customWidth="1"/>
    <col min="17" max="17" width="9.5" style="6" hidden="1" customWidth="1"/>
    <col min="18" max="18" width="3.5" style="6" hidden="1" customWidth="1"/>
    <col min="19" max="19" width="3.5" style="4" hidden="1" customWidth="1"/>
    <col min="20" max="20" width="7.5" style="4" hidden="1" customWidth="1"/>
    <col min="21" max="21" width="3.25" style="6" hidden="1" customWidth="1"/>
    <col min="22" max="22" width="14.625" style="4" hidden="1" customWidth="1"/>
    <col min="23" max="23" width="12.375" style="4" hidden="1" customWidth="1"/>
    <col min="24" max="24" width="0" style="4" hidden="1" customWidth="1"/>
    <col min="25" max="25" width="5.875" style="4" hidden="1" customWidth="1"/>
    <col min="26" max="26" width="11" style="6" hidden="1" customWidth="1"/>
    <col min="27" max="27" width="5.25" style="6" hidden="1" customWidth="1"/>
    <col min="28" max="28" width="12.25" style="6" hidden="1" customWidth="1"/>
    <col min="29" max="29" width="2.5" style="6" hidden="1" customWidth="1"/>
    <col min="30" max="30" width="6.75" style="6" hidden="1" customWidth="1"/>
    <col min="31" max="31" width="2.5" style="6" hidden="1" customWidth="1"/>
    <col min="32" max="32" width="0" style="6" hidden="1" customWidth="1"/>
    <col min="33" max="242" width="9" style="6"/>
    <col min="243" max="243" width="3" style="6" customWidth="1"/>
    <col min="244" max="244" width="17" style="6" customWidth="1"/>
    <col min="245" max="245" width="4.5" style="6" customWidth="1"/>
    <col min="246" max="246" width="16.125" style="6" customWidth="1"/>
    <col min="247" max="247" width="5.25" style="6" customWidth="1"/>
    <col min="248" max="248" width="13.5" style="6" customWidth="1"/>
    <col min="249" max="249" width="10.5" style="6" customWidth="1"/>
    <col min="250" max="250" width="13.5" style="6" customWidth="1"/>
    <col min="251" max="251" width="10.25" style="6" customWidth="1"/>
    <col min="252" max="252" width="10.375" style="6" customWidth="1"/>
    <col min="253" max="253" width="14.375" style="6" customWidth="1"/>
    <col min="254" max="254" width="5.625" style="6" customWidth="1"/>
    <col min="255" max="258" width="9" style="6"/>
    <col min="259" max="259" width="10.5" style="6" customWidth="1"/>
    <col min="260" max="260" width="19.5" style="6" customWidth="1"/>
    <col min="261" max="261" width="14.375" style="6" customWidth="1"/>
    <col min="262" max="263" width="3.5" style="6" customWidth="1"/>
    <col min="264" max="264" width="7.5" style="6" customWidth="1"/>
    <col min="265" max="269" width="9" style="6"/>
    <col min="270" max="270" width="11" style="6" customWidth="1"/>
    <col min="271" max="271" width="5.25" style="6" customWidth="1"/>
    <col min="272" max="498" width="9" style="6"/>
    <col min="499" max="499" width="3" style="6" customWidth="1"/>
    <col min="500" max="500" width="17" style="6" customWidth="1"/>
    <col min="501" max="501" width="4.5" style="6" customWidth="1"/>
    <col min="502" max="502" width="16.125" style="6" customWidth="1"/>
    <col min="503" max="503" width="5.25" style="6" customWidth="1"/>
    <col min="504" max="504" width="13.5" style="6" customWidth="1"/>
    <col min="505" max="505" width="10.5" style="6" customWidth="1"/>
    <col min="506" max="506" width="13.5" style="6" customWidth="1"/>
    <col min="507" max="507" width="10.25" style="6" customWidth="1"/>
    <col min="508" max="508" width="10.375" style="6" customWidth="1"/>
    <col min="509" max="509" width="14.375" style="6" customWidth="1"/>
    <col min="510" max="510" width="5.625" style="6" customWidth="1"/>
    <col min="511" max="514" width="9" style="6"/>
    <col min="515" max="515" width="10.5" style="6" customWidth="1"/>
    <col min="516" max="516" width="19.5" style="6" customWidth="1"/>
    <col min="517" max="517" width="14.375" style="6" customWidth="1"/>
    <col min="518" max="519" width="3.5" style="6" customWidth="1"/>
    <col min="520" max="520" width="7.5" style="6" customWidth="1"/>
    <col min="521" max="525" width="9" style="6"/>
    <col min="526" max="526" width="11" style="6" customWidth="1"/>
    <col min="527" max="527" width="5.25" style="6" customWidth="1"/>
    <col min="528" max="754" width="9" style="6"/>
    <col min="755" max="755" width="3" style="6" customWidth="1"/>
    <col min="756" max="756" width="17" style="6" customWidth="1"/>
    <col min="757" max="757" width="4.5" style="6" customWidth="1"/>
    <col min="758" max="758" width="16.125" style="6" customWidth="1"/>
    <col min="759" max="759" width="5.25" style="6" customWidth="1"/>
    <col min="760" max="760" width="13.5" style="6" customWidth="1"/>
    <col min="761" max="761" width="10.5" style="6" customWidth="1"/>
    <col min="762" max="762" width="13.5" style="6" customWidth="1"/>
    <col min="763" max="763" width="10.25" style="6" customWidth="1"/>
    <col min="764" max="764" width="10.375" style="6" customWidth="1"/>
    <col min="765" max="765" width="14.375" style="6" customWidth="1"/>
    <col min="766" max="766" width="5.625" style="6" customWidth="1"/>
    <col min="767" max="770" width="9" style="6"/>
    <col min="771" max="771" width="10.5" style="6" customWidth="1"/>
    <col min="772" max="772" width="19.5" style="6" customWidth="1"/>
    <col min="773" max="773" width="14.375" style="6" customWidth="1"/>
    <col min="774" max="775" width="3.5" style="6" customWidth="1"/>
    <col min="776" max="776" width="7.5" style="6" customWidth="1"/>
    <col min="777" max="781" width="9" style="6"/>
    <col min="782" max="782" width="11" style="6" customWidth="1"/>
    <col min="783" max="783" width="5.25" style="6" customWidth="1"/>
    <col min="784" max="1010" width="9" style="6"/>
    <col min="1011" max="1011" width="3" style="6" customWidth="1"/>
    <col min="1012" max="1012" width="17" style="6" customWidth="1"/>
    <col min="1013" max="1013" width="4.5" style="6" customWidth="1"/>
    <col min="1014" max="1014" width="16.125" style="6" customWidth="1"/>
    <col min="1015" max="1015" width="5.25" style="6" customWidth="1"/>
    <col min="1016" max="1016" width="13.5" style="6" customWidth="1"/>
    <col min="1017" max="1017" width="10.5" style="6" customWidth="1"/>
    <col min="1018" max="1018" width="13.5" style="6" customWidth="1"/>
    <col min="1019" max="1019" width="10.25" style="6" customWidth="1"/>
    <col min="1020" max="1020" width="10.375" style="6" customWidth="1"/>
    <col min="1021" max="1021" width="14.375" style="6" customWidth="1"/>
    <col min="1022" max="1022" width="5.625" style="6" customWidth="1"/>
    <col min="1023" max="1026" width="9" style="6"/>
    <col min="1027" max="1027" width="10.5" style="6" customWidth="1"/>
    <col min="1028" max="1028" width="19.5" style="6" customWidth="1"/>
    <col min="1029" max="1029" width="14.375" style="6" customWidth="1"/>
    <col min="1030" max="1031" width="3.5" style="6" customWidth="1"/>
    <col min="1032" max="1032" width="7.5" style="6" customWidth="1"/>
    <col min="1033" max="1037" width="9" style="6"/>
    <col min="1038" max="1038" width="11" style="6" customWidth="1"/>
    <col min="1039" max="1039" width="5.25" style="6" customWidth="1"/>
    <col min="1040" max="1266" width="9" style="6"/>
    <col min="1267" max="1267" width="3" style="6" customWidth="1"/>
    <col min="1268" max="1268" width="17" style="6" customWidth="1"/>
    <col min="1269" max="1269" width="4.5" style="6" customWidth="1"/>
    <col min="1270" max="1270" width="16.125" style="6" customWidth="1"/>
    <col min="1271" max="1271" width="5.25" style="6" customWidth="1"/>
    <col min="1272" max="1272" width="13.5" style="6" customWidth="1"/>
    <col min="1273" max="1273" width="10.5" style="6" customWidth="1"/>
    <col min="1274" max="1274" width="13.5" style="6" customWidth="1"/>
    <col min="1275" max="1275" width="10.25" style="6" customWidth="1"/>
    <col min="1276" max="1276" width="10.375" style="6" customWidth="1"/>
    <col min="1277" max="1277" width="14.375" style="6" customWidth="1"/>
    <col min="1278" max="1278" width="5.625" style="6" customWidth="1"/>
    <col min="1279" max="1282" width="9" style="6"/>
    <col min="1283" max="1283" width="10.5" style="6" customWidth="1"/>
    <col min="1284" max="1284" width="19.5" style="6" customWidth="1"/>
    <col min="1285" max="1285" width="14.375" style="6" customWidth="1"/>
    <col min="1286" max="1287" width="3.5" style="6" customWidth="1"/>
    <col min="1288" max="1288" width="7.5" style="6" customWidth="1"/>
    <col min="1289" max="1293" width="9" style="6"/>
    <col min="1294" max="1294" width="11" style="6" customWidth="1"/>
    <col min="1295" max="1295" width="5.25" style="6" customWidth="1"/>
    <col min="1296" max="1522" width="9" style="6"/>
    <col min="1523" max="1523" width="3" style="6" customWidth="1"/>
    <col min="1524" max="1524" width="17" style="6" customWidth="1"/>
    <col min="1525" max="1525" width="4.5" style="6" customWidth="1"/>
    <col min="1526" max="1526" width="16.125" style="6" customWidth="1"/>
    <col min="1527" max="1527" width="5.25" style="6" customWidth="1"/>
    <col min="1528" max="1528" width="13.5" style="6" customWidth="1"/>
    <col min="1529" max="1529" width="10.5" style="6" customWidth="1"/>
    <col min="1530" max="1530" width="13.5" style="6" customWidth="1"/>
    <col min="1531" max="1531" width="10.25" style="6" customWidth="1"/>
    <col min="1532" max="1532" width="10.375" style="6" customWidth="1"/>
    <col min="1533" max="1533" width="14.375" style="6" customWidth="1"/>
    <col min="1534" max="1534" width="5.625" style="6" customWidth="1"/>
    <col min="1535" max="1538" width="9" style="6"/>
    <col min="1539" max="1539" width="10.5" style="6" customWidth="1"/>
    <col min="1540" max="1540" width="19.5" style="6" customWidth="1"/>
    <col min="1541" max="1541" width="14.375" style="6" customWidth="1"/>
    <col min="1542" max="1543" width="3.5" style="6" customWidth="1"/>
    <col min="1544" max="1544" width="7.5" style="6" customWidth="1"/>
    <col min="1545" max="1549" width="9" style="6"/>
    <col min="1550" max="1550" width="11" style="6" customWidth="1"/>
    <col min="1551" max="1551" width="5.25" style="6" customWidth="1"/>
    <col min="1552" max="1778" width="9" style="6"/>
    <col min="1779" max="1779" width="3" style="6" customWidth="1"/>
    <col min="1780" max="1780" width="17" style="6" customWidth="1"/>
    <col min="1781" max="1781" width="4.5" style="6" customWidth="1"/>
    <col min="1782" max="1782" width="16.125" style="6" customWidth="1"/>
    <col min="1783" max="1783" width="5.25" style="6" customWidth="1"/>
    <col min="1784" max="1784" width="13.5" style="6" customWidth="1"/>
    <col min="1785" max="1785" width="10.5" style="6" customWidth="1"/>
    <col min="1786" max="1786" width="13.5" style="6" customWidth="1"/>
    <col min="1787" max="1787" width="10.25" style="6" customWidth="1"/>
    <col min="1788" max="1788" width="10.375" style="6" customWidth="1"/>
    <col min="1789" max="1789" width="14.375" style="6" customWidth="1"/>
    <col min="1790" max="1790" width="5.625" style="6" customWidth="1"/>
    <col min="1791" max="1794" width="9" style="6"/>
    <col min="1795" max="1795" width="10.5" style="6" customWidth="1"/>
    <col min="1796" max="1796" width="19.5" style="6" customWidth="1"/>
    <col min="1797" max="1797" width="14.375" style="6" customWidth="1"/>
    <col min="1798" max="1799" width="3.5" style="6" customWidth="1"/>
    <col min="1800" max="1800" width="7.5" style="6" customWidth="1"/>
    <col min="1801" max="1805" width="9" style="6"/>
    <col min="1806" max="1806" width="11" style="6" customWidth="1"/>
    <col min="1807" max="1807" width="5.25" style="6" customWidth="1"/>
    <col min="1808" max="2034" width="9" style="6"/>
    <col min="2035" max="2035" width="3" style="6" customWidth="1"/>
    <col min="2036" max="2036" width="17" style="6" customWidth="1"/>
    <col min="2037" max="2037" width="4.5" style="6" customWidth="1"/>
    <col min="2038" max="2038" width="16.125" style="6" customWidth="1"/>
    <col min="2039" max="2039" width="5.25" style="6" customWidth="1"/>
    <col min="2040" max="2040" width="13.5" style="6" customWidth="1"/>
    <col min="2041" max="2041" width="10.5" style="6" customWidth="1"/>
    <col min="2042" max="2042" width="13.5" style="6" customWidth="1"/>
    <col min="2043" max="2043" width="10.25" style="6" customWidth="1"/>
    <col min="2044" max="2044" width="10.375" style="6" customWidth="1"/>
    <col min="2045" max="2045" width="14.375" style="6" customWidth="1"/>
    <col min="2046" max="2046" width="5.625" style="6" customWidth="1"/>
    <col min="2047" max="2050" width="9" style="6"/>
    <col min="2051" max="2051" width="10.5" style="6" customWidth="1"/>
    <col min="2052" max="2052" width="19.5" style="6" customWidth="1"/>
    <col min="2053" max="2053" width="14.375" style="6" customWidth="1"/>
    <col min="2054" max="2055" width="3.5" style="6" customWidth="1"/>
    <col min="2056" max="2056" width="7.5" style="6" customWidth="1"/>
    <col min="2057" max="2061" width="9" style="6"/>
    <col min="2062" max="2062" width="11" style="6" customWidth="1"/>
    <col min="2063" max="2063" width="5.25" style="6" customWidth="1"/>
    <col min="2064" max="2290" width="9" style="6"/>
    <col min="2291" max="2291" width="3" style="6" customWidth="1"/>
    <col min="2292" max="2292" width="17" style="6" customWidth="1"/>
    <col min="2293" max="2293" width="4.5" style="6" customWidth="1"/>
    <col min="2294" max="2294" width="16.125" style="6" customWidth="1"/>
    <col min="2295" max="2295" width="5.25" style="6" customWidth="1"/>
    <col min="2296" max="2296" width="13.5" style="6" customWidth="1"/>
    <col min="2297" max="2297" width="10.5" style="6" customWidth="1"/>
    <col min="2298" max="2298" width="13.5" style="6" customWidth="1"/>
    <col min="2299" max="2299" width="10.25" style="6" customWidth="1"/>
    <col min="2300" max="2300" width="10.375" style="6" customWidth="1"/>
    <col min="2301" max="2301" width="14.375" style="6" customWidth="1"/>
    <col min="2302" max="2302" width="5.625" style="6" customWidth="1"/>
    <col min="2303" max="2306" width="9" style="6"/>
    <col min="2307" max="2307" width="10.5" style="6" customWidth="1"/>
    <col min="2308" max="2308" width="19.5" style="6" customWidth="1"/>
    <col min="2309" max="2309" width="14.375" style="6" customWidth="1"/>
    <col min="2310" max="2311" width="3.5" style="6" customWidth="1"/>
    <col min="2312" max="2312" width="7.5" style="6" customWidth="1"/>
    <col min="2313" max="2317" width="9" style="6"/>
    <col min="2318" max="2318" width="11" style="6" customWidth="1"/>
    <col min="2319" max="2319" width="5.25" style="6" customWidth="1"/>
    <col min="2320" max="2546" width="9" style="6"/>
    <col min="2547" max="2547" width="3" style="6" customWidth="1"/>
    <col min="2548" max="2548" width="17" style="6" customWidth="1"/>
    <col min="2549" max="2549" width="4.5" style="6" customWidth="1"/>
    <col min="2550" max="2550" width="16.125" style="6" customWidth="1"/>
    <col min="2551" max="2551" width="5.25" style="6" customWidth="1"/>
    <col min="2552" max="2552" width="13.5" style="6" customWidth="1"/>
    <col min="2553" max="2553" width="10.5" style="6" customWidth="1"/>
    <col min="2554" max="2554" width="13.5" style="6" customWidth="1"/>
    <col min="2555" max="2555" width="10.25" style="6" customWidth="1"/>
    <col min="2556" max="2556" width="10.375" style="6" customWidth="1"/>
    <col min="2557" max="2557" width="14.375" style="6" customWidth="1"/>
    <col min="2558" max="2558" width="5.625" style="6" customWidth="1"/>
    <col min="2559" max="2562" width="9" style="6"/>
    <col min="2563" max="2563" width="10.5" style="6" customWidth="1"/>
    <col min="2564" max="2564" width="19.5" style="6" customWidth="1"/>
    <col min="2565" max="2565" width="14.375" style="6" customWidth="1"/>
    <col min="2566" max="2567" width="3.5" style="6" customWidth="1"/>
    <col min="2568" max="2568" width="7.5" style="6" customWidth="1"/>
    <col min="2569" max="2573" width="9" style="6"/>
    <col min="2574" max="2574" width="11" style="6" customWidth="1"/>
    <col min="2575" max="2575" width="5.25" style="6" customWidth="1"/>
    <col min="2576" max="2802" width="9" style="6"/>
    <col min="2803" max="2803" width="3" style="6" customWidth="1"/>
    <col min="2804" max="2804" width="17" style="6" customWidth="1"/>
    <col min="2805" max="2805" width="4.5" style="6" customWidth="1"/>
    <col min="2806" max="2806" width="16.125" style="6" customWidth="1"/>
    <col min="2807" max="2807" width="5.25" style="6" customWidth="1"/>
    <col min="2808" max="2808" width="13.5" style="6" customWidth="1"/>
    <col min="2809" max="2809" width="10.5" style="6" customWidth="1"/>
    <col min="2810" max="2810" width="13.5" style="6" customWidth="1"/>
    <col min="2811" max="2811" width="10.25" style="6" customWidth="1"/>
    <col min="2812" max="2812" width="10.375" style="6" customWidth="1"/>
    <col min="2813" max="2813" width="14.375" style="6" customWidth="1"/>
    <col min="2814" max="2814" width="5.625" style="6" customWidth="1"/>
    <col min="2815" max="2818" width="9" style="6"/>
    <col min="2819" max="2819" width="10.5" style="6" customWidth="1"/>
    <col min="2820" max="2820" width="19.5" style="6" customWidth="1"/>
    <col min="2821" max="2821" width="14.375" style="6" customWidth="1"/>
    <col min="2822" max="2823" width="3.5" style="6" customWidth="1"/>
    <col min="2824" max="2824" width="7.5" style="6" customWidth="1"/>
    <col min="2825" max="2829" width="9" style="6"/>
    <col min="2830" max="2830" width="11" style="6" customWidth="1"/>
    <col min="2831" max="2831" width="5.25" style="6" customWidth="1"/>
    <col min="2832" max="3058" width="9" style="6"/>
    <col min="3059" max="3059" width="3" style="6" customWidth="1"/>
    <col min="3060" max="3060" width="17" style="6" customWidth="1"/>
    <col min="3061" max="3061" width="4.5" style="6" customWidth="1"/>
    <col min="3062" max="3062" width="16.125" style="6" customWidth="1"/>
    <col min="3063" max="3063" width="5.25" style="6" customWidth="1"/>
    <col min="3064" max="3064" width="13.5" style="6" customWidth="1"/>
    <col min="3065" max="3065" width="10.5" style="6" customWidth="1"/>
    <col min="3066" max="3066" width="13.5" style="6" customWidth="1"/>
    <col min="3067" max="3067" width="10.25" style="6" customWidth="1"/>
    <col min="3068" max="3068" width="10.375" style="6" customWidth="1"/>
    <col min="3069" max="3069" width="14.375" style="6" customWidth="1"/>
    <col min="3070" max="3070" width="5.625" style="6" customWidth="1"/>
    <col min="3071" max="3074" width="9" style="6"/>
    <col min="3075" max="3075" width="10.5" style="6" customWidth="1"/>
    <col min="3076" max="3076" width="19.5" style="6" customWidth="1"/>
    <col min="3077" max="3077" width="14.375" style="6" customWidth="1"/>
    <col min="3078" max="3079" width="3.5" style="6" customWidth="1"/>
    <col min="3080" max="3080" width="7.5" style="6" customWidth="1"/>
    <col min="3081" max="3085" width="9" style="6"/>
    <col min="3086" max="3086" width="11" style="6" customWidth="1"/>
    <col min="3087" max="3087" width="5.25" style="6" customWidth="1"/>
    <col min="3088" max="3314" width="9" style="6"/>
    <col min="3315" max="3315" width="3" style="6" customWidth="1"/>
    <col min="3316" max="3316" width="17" style="6" customWidth="1"/>
    <col min="3317" max="3317" width="4.5" style="6" customWidth="1"/>
    <col min="3318" max="3318" width="16.125" style="6" customWidth="1"/>
    <col min="3319" max="3319" width="5.25" style="6" customWidth="1"/>
    <col min="3320" max="3320" width="13.5" style="6" customWidth="1"/>
    <col min="3321" max="3321" width="10.5" style="6" customWidth="1"/>
    <col min="3322" max="3322" width="13.5" style="6" customWidth="1"/>
    <col min="3323" max="3323" width="10.25" style="6" customWidth="1"/>
    <col min="3324" max="3324" width="10.375" style="6" customWidth="1"/>
    <col min="3325" max="3325" width="14.375" style="6" customWidth="1"/>
    <col min="3326" max="3326" width="5.625" style="6" customWidth="1"/>
    <col min="3327" max="3330" width="9" style="6"/>
    <col min="3331" max="3331" width="10.5" style="6" customWidth="1"/>
    <col min="3332" max="3332" width="19.5" style="6" customWidth="1"/>
    <col min="3333" max="3333" width="14.375" style="6" customWidth="1"/>
    <col min="3334" max="3335" width="3.5" style="6" customWidth="1"/>
    <col min="3336" max="3336" width="7.5" style="6" customWidth="1"/>
    <col min="3337" max="3341" width="9" style="6"/>
    <col min="3342" max="3342" width="11" style="6" customWidth="1"/>
    <col min="3343" max="3343" width="5.25" style="6" customWidth="1"/>
    <col min="3344" max="3570" width="9" style="6"/>
    <col min="3571" max="3571" width="3" style="6" customWidth="1"/>
    <col min="3572" max="3572" width="17" style="6" customWidth="1"/>
    <col min="3573" max="3573" width="4.5" style="6" customWidth="1"/>
    <col min="3574" max="3574" width="16.125" style="6" customWidth="1"/>
    <col min="3575" max="3575" width="5.25" style="6" customWidth="1"/>
    <col min="3576" max="3576" width="13.5" style="6" customWidth="1"/>
    <col min="3577" max="3577" width="10.5" style="6" customWidth="1"/>
    <col min="3578" max="3578" width="13.5" style="6" customWidth="1"/>
    <col min="3579" max="3579" width="10.25" style="6" customWidth="1"/>
    <col min="3580" max="3580" width="10.375" style="6" customWidth="1"/>
    <col min="3581" max="3581" width="14.375" style="6" customWidth="1"/>
    <col min="3582" max="3582" width="5.625" style="6" customWidth="1"/>
    <col min="3583" max="3586" width="9" style="6"/>
    <col min="3587" max="3587" width="10.5" style="6" customWidth="1"/>
    <col min="3588" max="3588" width="19.5" style="6" customWidth="1"/>
    <col min="3589" max="3589" width="14.375" style="6" customWidth="1"/>
    <col min="3590" max="3591" width="3.5" style="6" customWidth="1"/>
    <col min="3592" max="3592" width="7.5" style="6" customWidth="1"/>
    <col min="3593" max="3597" width="9" style="6"/>
    <col min="3598" max="3598" width="11" style="6" customWidth="1"/>
    <col min="3599" max="3599" width="5.25" style="6" customWidth="1"/>
    <col min="3600" max="3826" width="9" style="6"/>
    <col min="3827" max="3827" width="3" style="6" customWidth="1"/>
    <col min="3828" max="3828" width="17" style="6" customWidth="1"/>
    <col min="3829" max="3829" width="4.5" style="6" customWidth="1"/>
    <col min="3830" max="3830" width="16.125" style="6" customWidth="1"/>
    <col min="3831" max="3831" width="5.25" style="6" customWidth="1"/>
    <col min="3832" max="3832" width="13.5" style="6" customWidth="1"/>
    <col min="3833" max="3833" width="10.5" style="6" customWidth="1"/>
    <col min="3834" max="3834" width="13.5" style="6" customWidth="1"/>
    <col min="3835" max="3835" width="10.25" style="6" customWidth="1"/>
    <col min="3836" max="3836" width="10.375" style="6" customWidth="1"/>
    <col min="3837" max="3837" width="14.375" style="6" customWidth="1"/>
    <col min="3838" max="3838" width="5.625" style="6" customWidth="1"/>
    <col min="3839" max="3842" width="9" style="6"/>
    <col min="3843" max="3843" width="10.5" style="6" customWidth="1"/>
    <col min="3844" max="3844" width="19.5" style="6" customWidth="1"/>
    <col min="3845" max="3845" width="14.375" style="6" customWidth="1"/>
    <col min="3846" max="3847" width="3.5" style="6" customWidth="1"/>
    <col min="3848" max="3848" width="7.5" style="6" customWidth="1"/>
    <col min="3849" max="3853" width="9" style="6"/>
    <col min="3854" max="3854" width="11" style="6" customWidth="1"/>
    <col min="3855" max="3855" width="5.25" style="6" customWidth="1"/>
    <col min="3856" max="4082" width="9" style="6"/>
    <col min="4083" max="4083" width="3" style="6" customWidth="1"/>
    <col min="4084" max="4084" width="17" style="6" customWidth="1"/>
    <col min="4085" max="4085" width="4.5" style="6" customWidth="1"/>
    <col min="4086" max="4086" width="16.125" style="6" customWidth="1"/>
    <col min="4087" max="4087" width="5.25" style="6" customWidth="1"/>
    <col min="4088" max="4088" width="13.5" style="6" customWidth="1"/>
    <col min="4089" max="4089" width="10.5" style="6" customWidth="1"/>
    <col min="4090" max="4090" width="13.5" style="6" customWidth="1"/>
    <col min="4091" max="4091" width="10.25" style="6" customWidth="1"/>
    <col min="4092" max="4092" width="10.375" style="6" customWidth="1"/>
    <col min="4093" max="4093" width="14.375" style="6" customWidth="1"/>
    <col min="4094" max="4094" width="5.625" style="6" customWidth="1"/>
    <col min="4095" max="4098" width="9" style="6"/>
    <col min="4099" max="4099" width="10.5" style="6" customWidth="1"/>
    <col min="4100" max="4100" width="19.5" style="6" customWidth="1"/>
    <col min="4101" max="4101" width="14.375" style="6" customWidth="1"/>
    <col min="4102" max="4103" width="3.5" style="6" customWidth="1"/>
    <col min="4104" max="4104" width="7.5" style="6" customWidth="1"/>
    <col min="4105" max="4109" width="9" style="6"/>
    <col min="4110" max="4110" width="11" style="6" customWidth="1"/>
    <col min="4111" max="4111" width="5.25" style="6" customWidth="1"/>
    <col min="4112" max="4338" width="9" style="6"/>
    <col min="4339" max="4339" width="3" style="6" customWidth="1"/>
    <col min="4340" max="4340" width="17" style="6" customWidth="1"/>
    <col min="4341" max="4341" width="4.5" style="6" customWidth="1"/>
    <col min="4342" max="4342" width="16.125" style="6" customWidth="1"/>
    <col min="4343" max="4343" width="5.25" style="6" customWidth="1"/>
    <col min="4344" max="4344" width="13.5" style="6" customWidth="1"/>
    <col min="4345" max="4345" width="10.5" style="6" customWidth="1"/>
    <col min="4346" max="4346" width="13.5" style="6" customWidth="1"/>
    <col min="4347" max="4347" width="10.25" style="6" customWidth="1"/>
    <col min="4348" max="4348" width="10.375" style="6" customWidth="1"/>
    <col min="4349" max="4349" width="14.375" style="6" customWidth="1"/>
    <col min="4350" max="4350" width="5.625" style="6" customWidth="1"/>
    <col min="4351" max="4354" width="9" style="6"/>
    <col min="4355" max="4355" width="10.5" style="6" customWidth="1"/>
    <col min="4356" max="4356" width="19.5" style="6" customWidth="1"/>
    <col min="4357" max="4357" width="14.375" style="6" customWidth="1"/>
    <col min="4358" max="4359" width="3.5" style="6" customWidth="1"/>
    <col min="4360" max="4360" width="7.5" style="6" customWidth="1"/>
    <col min="4361" max="4365" width="9" style="6"/>
    <col min="4366" max="4366" width="11" style="6" customWidth="1"/>
    <col min="4367" max="4367" width="5.25" style="6" customWidth="1"/>
    <col min="4368" max="4594" width="9" style="6"/>
    <col min="4595" max="4595" width="3" style="6" customWidth="1"/>
    <col min="4596" max="4596" width="17" style="6" customWidth="1"/>
    <col min="4597" max="4597" width="4.5" style="6" customWidth="1"/>
    <col min="4598" max="4598" width="16.125" style="6" customWidth="1"/>
    <col min="4599" max="4599" width="5.25" style="6" customWidth="1"/>
    <col min="4600" max="4600" width="13.5" style="6" customWidth="1"/>
    <col min="4601" max="4601" width="10.5" style="6" customWidth="1"/>
    <col min="4602" max="4602" width="13.5" style="6" customWidth="1"/>
    <col min="4603" max="4603" width="10.25" style="6" customWidth="1"/>
    <col min="4604" max="4604" width="10.375" style="6" customWidth="1"/>
    <col min="4605" max="4605" width="14.375" style="6" customWidth="1"/>
    <col min="4606" max="4606" width="5.625" style="6" customWidth="1"/>
    <col min="4607" max="4610" width="9" style="6"/>
    <col min="4611" max="4611" width="10.5" style="6" customWidth="1"/>
    <col min="4612" max="4612" width="19.5" style="6" customWidth="1"/>
    <col min="4613" max="4613" width="14.375" style="6" customWidth="1"/>
    <col min="4614" max="4615" width="3.5" style="6" customWidth="1"/>
    <col min="4616" max="4616" width="7.5" style="6" customWidth="1"/>
    <col min="4617" max="4621" width="9" style="6"/>
    <col min="4622" max="4622" width="11" style="6" customWidth="1"/>
    <col min="4623" max="4623" width="5.25" style="6" customWidth="1"/>
    <col min="4624" max="4850" width="9" style="6"/>
    <col min="4851" max="4851" width="3" style="6" customWidth="1"/>
    <col min="4852" max="4852" width="17" style="6" customWidth="1"/>
    <col min="4853" max="4853" width="4.5" style="6" customWidth="1"/>
    <col min="4854" max="4854" width="16.125" style="6" customWidth="1"/>
    <col min="4855" max="4855" width="5.25" style="6" customWidth="1"/>
    <col min="4856" max="4856" width="13.5" style="6" customWidth="1"/>
    <col min="4857" max="4857" width="10.5" style="6" customWidth="1"/>
    <col min="4858" max="4858" width="13.5" style="6" customWidth="1"/>
    <col min="4859" max="4859" width="10.25" style="6" customWidth="1"/>
    <col min="4860" max="4860" width="10.375" style="6" customWidth="1"/>
    <col min="4861" max="4861" width="14.375" style="6" customWidth="1"/>
    <col min="4862" max="4862" width="5.625" style="6" customWidth="1"/>
    <col min="4863" max="4866" width="9" style="6"/>
    <col min="4867" max="4867" width="10.5" style="6" customWidth="1"/>
    <col min="4868" max="4868" width="19.5" style="6" customWidth="1"/>
    <col min="4869" max="4869" width="14.375" style="6" customWidth="1"/>
    <col min="4870" max="4871" width="3.5" style="6" customWidth="1"/>
    <col min="4872" max="4872" width="7.5" style="6" customWidth="1"/>
    <col min="4873" max="4877" width="9" style="6"/>
    <col min="4878" max="4878" width="11" style="6" customWidth="1"/>
    <col min="4879" max="4879" width="5.25" style="6" customWidth="1"/>
    <col min="4880" max="5106" width="9" style="6"/>
    <col min="5107" max="5107" width="3" style="6" customWidth="1"/>
    <col min="5108" max="5108" width="17" style="6" customWidth="1"/>
    <col min="5109" max="5109" width="4.5" style="6" customWidth="1"/>
    <col min="5110" max="5110" width="16.125" style="6" customWidth="1"/>
    <col min="5111" max="5111" width="5.25" style="6" customWidth="1"/>
    <col min="5112" max="5112" width="13.5" style="6" customWidth="1"/>
    <col min="5113" max="5113" width="10.5" style="6" customWidth="1"/>
    <col min="5114" max="5114" width="13.5" style="6" customWidth="1"/>
    <col min="5115" max="5115" width="10.25" style="6" customWidth="1"/>
    <col min="5116" max="5116" width="10.375" style="6" customWidth="1"/>
    <col min="5117" max="5117" width="14.375" style="6" customWidth="1"/>
    <col min="5118" max="5118" width="5.625" style="6" customWidth="1"/>
    <col min="5119" max="5122" width="9" style="6"/>
    <col min="5123" max="5123" width="10.5" style="6" customWidth="1"/>
    <col min="5124" max="5124" width="19.5" style="6" customWidth="1"/>
    <col min="5125" max="5125" width="14.375" style="6" customWidth="1"/>
    <col min="5126" max="5127" width="3.5" style="6" customWidth="1"/>
    <col min="5128" max="5128" width="7.5" style="6" customWidth="1"/>
    <col min="5129" max="5133" width="9" style="6"/>
    <col min="5134" max="5134" width="11" style="6" customWidth="1"/>
    <col min="5135" max="5135" width="5.25" style="6" customWidth="1"/>
    <col min="5136" max="5362" width="9" style="6"/>
    <col min="5363" max="5363" width="3" style="6" customWidth="1"/>
    <col min="5364" max="5364" width="17" style="6" customWidth="1"/>
    <col min="5365" max="5365" width="4.5" style="6" customWidth="1"/>
    <col min="5366" max="5366" width="16.125" style="6" customWidth="1"/>
    <col min="5367" max="5367" width="5.25" style="6" customWidth="1"/>
    <col min="5368" max="5368" width="13.5" style="6" customWidth="1"/>
    <col min="5369" max="5369" width="10.5" style="6" customWidth="1"/>
    <col min="5370" max="5370" width="13.5" style="6" customWidth="1"/>
    <col min="5371" max="5371" width="10.25" style="6" customWidth="1"/>
    <col min="5372" max="5372" width="10.375" style="6" customWidth="1"/>
    <col min="5373" max="5373" width="14.375" style="6" customWidth="1"/>
    <col min="5374" max="5374" width="5.625" style="6" customWidth="1"/>
    <col min="5375" max="5378" width="9" style="6"/>
    <col min="5379" max="5379" width="10.5" style="6" customWidth="1"/>
    <col min="5380" max="5380" width="19.5" style="6" customWidth="1"/>
    <col min="5381" max="5381" width="14.375" style="6" customWidth="1"/>
    <col min="5382" max="5383" width="3.5" style="6" customWidth="1"/>
    <col min="5384" max="5384" width="7.5" style="6" customWidth="1"/>
    <col min="5385" max="5389" width="9" style="6"/>
    <col min="5390" max="5390" width="11" style="6" customWidth="1"/>
    <col min="5391" max="5391" width="5.25" style="6" customWidth="1"/>
    <col min="5392" max="5618" width="9" style="6"/>
    <col min="5619" max="5619" width="3" style="6" customWidth="1"/>
    <col min="5620" max="5620" width="17" style="6" customWidth="1"/>
    <col min="5621" max="5621" width="4.5" style="6" customWidth="1"/>
    <col min="5622" max="5622" width="16.125" style="6" customWidth="1"/>
    <col min="5623" max="5623" width="5.25" style="6" customWidth="1"/>
    <col min="5624" max="5624" width="13.5" style="6" customWidth="1"/>
    <col min="5625" max="5625" width="10.5" style="6" customWidth="1"/>
    <col min="5626" max="5626" width="13.5" style="6" customWidth="1"/>
    <col min="5627" max="5627" width="10.25" style="6" customWidth="1"/>
    <col min="5628" max="5628" width="10.375" style="6" customWidth="1"/>
    <col min="5629" max="5629" width="14.375" style="6" customWidth="1"/>
    <col min="5630" max="5630" width="5.625" style="6" customWidth="1"/>
    <col min="5631" max="5634" width="9" style="6"/>
    <col min="5635" max="5635" width="10.5" style="6" customWidth="1"/>
    <col min="5636" max="5636" width="19.5" style="6" customWidth="1"/>
    <col min="5637" max="5637" width="14.375" style="6" customWidth="1"/>
    <col min="5638" max="5639" width="3.5" style="6" customWidth="1"/>
    <col min="5640" max="5640" width="7.5" style="6" customWidth="1"/>
    <col min="5641" max="5645" width="9" style="6"/>
    <col min="5646" max="5646" width="11" style="6" customWidth="1"/>
    <col min="5647" max="5647" width="5.25" style="6" customWidth="1"/>
    <col min="5648" max="5874" width="9" style="6"/>
    <col min="5875" max="5875" width="3" style="6" customWidth="1"/>
    <col min="5876" max="5876" width="17" style="6" customWidth="1"/>
    <col min="5877" max="5877" width="4.5" style="6" customWidth="1"/>
    <col min="5878" max="5878" width="16.125" style="6" customWidth="1"/>
    <col min="5879" max="5879" width="5.25" style="6" customWidth="1"/>
    <col min="5880" max="5880" width="13.5" style="6" customWidth="1"/>
    <col min="5881" max="5881" width="10.5" style="6" customWidth="1"/>
    <col min="5882" max="5882" width="13.5" style="6" customWidth="1"/>
    <col min="5883" max="5883" width="10.25" style="6" customWidth="1"/>
    <col min="5884" max="5884" width="10.375" style="6" customWidth="1"/>
    <col min="5885" max="5885" width="14.375" style="6" customWidth="1"/>
    <col min="5886" max="5886" width="5.625" style="6" customWidth="1"/>
    <col min="5887" max="5890" width="9" style="6"/>
    <col min="5891" max="5891" width="10.5" style="6" customWidth="1"/>
    <col min="5892" max="5892" width="19.5" style="6" customWidth="1"/>
    <col min="5893" max="5893" width="14.375" style="6" customWidth="1"/>
    <col min="5894" max="5895" width="3.5" style="6" customWidth="1"/>
    <col min="5896" max="5896" width="7.5" style="6" customWidth="1"/>
    <col min="5897" max="5901" width="9" style="6"/>
    <col min="5902" max="5902" width="11" style="6" customWidth="1"/>
    <col min="5903" max="5903" width="5.25" style="6" customWidth="1"/>
    <col min="5904" max="6130" width="9" style="6"/>
    <col min="6131" max="6131" width="3" style="6" customWidth="1"/>
    <col min="6132" max="6132" width="17" style="6" customWidth="1"/>
    <col min="6133" max="6133" width="4.5" style="6" customWidth="1"/>
    <col min="6134" max="6134" width="16.125" style="6" customWidth="1"/>
    <col min="6135" max="6135" width="5.25" style="6" customWidth="1"/>
    <col min="6136" max="6136" width="13.5" style="6" customWidth="1"/>
    <col min="6137" max="6137" width="10.5" style="6" customWidth="1"/>
    <col min="6138" max="6138" width="13.5" style="6" customWidth="1"/>
    <col min="6139" max="6139" width="10.25" style="6" customWidth="1"/>
    <col min="6140" max="6140" width="10.375" style="6" customWidth="1"/>
    <col min="6141" max="6141" width="14.375" style="6" customWidth="1"/>
    <col min="6142" max="6142" width="5.625" style="6" customWidth="1"/>
    <col min="6143" max="6146" width="9" style="6"/>
    <col min="6147" max="6147" width="10.5" style="6" customWidth="1"/>
    <col min="6148" max="6148" width="19.5" style="6" customWidth="1"/>
    <col min="6149" max="6149" width="14.375" style="6" customWidth="1"/>
    <col min="6150" max="6151" width="3.5" style="6" customWidth="1"/>
    <col min="6152" max="6152" width="7.5" style="6" customWidth="1"/>
    <col min="6153" max="6157" width="9" style="6"/>
    <col min="6158" max="6158" width="11" style="6" customWidth="1"/>
    <col min="6159" max="6159" width="5.25" style="6" customWidth="1"/>
    <col min="6160" max="6386" width="9" style="6"/>
    <col min="6387" max="6387" width="3" style="6" customWidth="1"/>
    <col min="6388" max="6388" width="17" style="6" customWidth="1"/>
    <col min="6389" max="6389" width="4.5" style="6" customWidth="1"/>
    <col min="6390" max="6390" width="16.125" style="6" customWidth="1"/>
    <col min="6391" max="6391" width="5.25" style="6" customWidth="1"/>
    <col min="6392" max="6392" width="13.5" style="6" customWidth="1"/>
    <col min="6393" max="6393" width="10.5" style="6" customWidth="1"/>
    <col min="6394" max="6394" width="13.5" style="6" customWidth="1"/>
    <col min="6395" max="6395" width="10.25" style="6" customWidth="1"/>
    <col min="6396" max="6396" width="10.375" style="6" customWidth="1"/>
    <col min="6397" max="6397" width="14.375" style="6" customWidth="1"/>
    <col min="6398" max="6398" width="5.625" style="6" customWidth="1"/>
    <col min="6399" max="6402" width="9" style="6"/>
    <col min="6403" max="6403" width="10.5" style="6" customWidth="1"/>
    <col min="6404" max="6404" width="19.5" style="6" customWidth="1"/>
    <col min="6405" max="6405" width="14.375" style="6" customWidth="1"/>
    <col min="6406" max="6407" width="3.5" style="6" customWidth="1"/>
    <col min="6408" max="6408" width="7.5" style="6" customWidth="1"/>
    <col min="6409" max="6413" width="9" style="6"/>
    <col min="6414" max="6414" width="11" style="6" customWidth="1"/>
    <col min="6415" max="6415" width="5.25" style="6" customWidth="1"/>
    <col min="6416" max="6642" width="9" style="6"/>
    <col min="6643" max="6643" width="3" style="6" customWidth="1"/>
    <col min="6644" max="6644" width="17" style="6" customWidth="1"/>
    <col min="6645" max="6645" width="4.5" style="6" customWidth="1"/>
    <col min="6646" max="6646" width="16.125" style="6" customWidth="1"/>
    <col min="6647" max="6647" width="5.25" style="6" customWidth="1"/>
    <col min="6648" max="6648" width="13.5" style="6" customWidth="1"/>
    <col min="6649" max="6649" width="10.5" style="6" customWidth="1"/>
    <col min="6650" max="6650" width="13.5" style="6" customWidth="1"/>
    <col min="6651" max="6651" width="10.25" style="6" customWidth="1"/>
    <col min="6652" max="6652" width="10.375" style="6" customWidth="1"/>
    <col min="6653" max="6653" width="14.375" style="6" customWidth="1"/>
    <col min="6654" max="6654" width="5.625" style="6" customWidth="1"/>
    <col min="6655" max="6658" width="9" style="6"/>
    <col min="6659" max="6659" width="10.5" style="6" customWidth="1"/>
    <col min="6660" max="6660" width="19.5" style="6" customWidth="1"/>
    <col min="6661" max="6661" width="14.375" style="6" customWidth="1"/>
    <col min="6662" max="6663" width="3.5" style="6" customWidth="1"/>
    <col min="6664" max="6664" width="7.5" style="6" customWidth="1"/>
    <col min="6665" max="6669" width="9" style="6"/>
    <col min="6670" max="6670" width="11" style="6" customWidth="1"/>
    <col min="6671" max="6671" width="5.25" style="6" customWidth="1"/>
    <col min="6672" max="6898" width="9" style="6"/>
    <col min="6899" max="6899" width="3" style="6" customWidth="1"/>
    <col min="6900" max="6900" width="17" style="6" customWidth="1"/>
    <col min="6901" max="6901" width="4.5" style="6" customWidth="1"/>
    <col min="6902" max="6902" width="16.125" style="6" customWidth="1"/>
    <col min="6903" max="6903" width="5.25" style="6" customWidth="1"/>
    <col min="6904" max="6904" width="13.5" style="6" customWidth="1"/>
    <col min="6905" max="6905" width="10.5" style="6" customWidth="1"/>
    <col min="6906" max="6906" width="13.5" style="6" customWidth="1"/>
    <col min="6907" max="6907" width="10.25" style="6" customWidth="1"/>
    <col min="6908" max="6908" width="10.375" style="6" customWidth="1"/>
    <col min="6909" max="6909" width="14.375" style="6" customWidth="1"/>
    <col min="6910" max="6910" width="5.625" style="6" customWidth="1"/>
    <col min="6911" max="6914" width="9" style="6"/>
    <col min="6915" max="6915" width="10.5" style="6" customWidth="1"/>
    <col min="6916" max="6916" width="19.5" style="6" customWidth="1"/>
    <col min="6917" max="6917" width="14.375" style="6" customWidth="1"/>
    <col min="6918" max="6919" width="3.5" style="6" customWidth="1"/>
    <col min="6920" max="6920" width="7.5" style="6" customWidth="1"/>
    <col min="6921" max="6925" width="9" style="6"/>
    <col min="6926" max="6926" width="11" style="6" customWidth="1"/>
    <col min="6927" max="6927" width="5.25" style="6" customWidth="1"/>
    <col min="6928" max="7154" width="9" style="6"/>
    <col min="7155" max="7155" width="3" style="6" customWidth="1"/>
    <col min="7156" max="7156" width="17" style="6" customWidth="1"/>
    <col min="7157" max="7157" width="4.5" style="6" customWidth="1"/>
    <col min="7158" max="7158" width="16.125" style="6" customWidth="1"/>
    <col min="7159" max="7159" width="5.25" style="6" customWidth="1"/>
    <col min="7160" max="7160" width="13.5" style="6" customWidth="1"/>
    <col min="7161" max="7161" width="10.5" style="6" customWidth="1"/>
    <col min="7162" max="7162" width="13.5" style="6" customWidth="1"/>
    <col min="7163" max="7163" width="10.25" style="6" customWidth="1"/>
    <col min="7164" max="7164" width="10.375" style="6" customWidth="1"/>
    <col min="7165" max="7165" width="14.375" style="6" customWidth="1"/>
    <col min="7166" max="7166" width="5.625" style="6" customWidth="1"/>
    <col min="7167" max="7170" width="9" style="6"/>
    <col min="7171" max="7171" width="10.5" style="6" customWidth="1"/>
    <col min="7172" max="7172" width="19.5" style="6" customWidth="1"/>
    <col min="7173" max="7173" width="14.375" style="6" customWidth="1"/>
    <col min="7174" max="7175" width="3.5" style="6" customWidth="1"/>
    <col min="7176" max="7176" width="7.5" style="6" customWidth="1"/>
    <col min="7177" max="7181" width="9" style="6"/>
    <col min="7182" max="7182" width="11" style="6" customWidth="1"/>
    <col min="7183" max="7183" width="5.25" style="6" customWidth="1"/>
    <col min="7184" max="7410" width="9" style="6"/>
    <col min="7411" max="7411" width="3" style="6" customWidth="1"/>
    <col min="7412" max="7412" width="17" style="6" customWidth="1"/>
    <col min="7413" max="7413" width="4.5" style="6" customWidth="1"/>
    <col min="7414" max="7414" width="16.125" style="6" customWidth="1"/>
    <col min="7415" max="7415" width="5.25" style="6" customWidth="1"/>
    <col min="7416" max="7416" width="13.5" style="6" customWidth="1"/>
    <col min="7417" max="7417" width="10.5" style="6" customWidth="1"/>
    <col min="7418" max="7418" width="13.5" style="6" customWidth="1"/>
    <col min="7419" max="7419" width="10.25" style="6" customWidth="1"/>
    <col min="7420" max="7420" width="10.375" style="6" customWidth="1"/>
    <col min="7421" max="7421" width="14.375" style="6" customWidth="1"/>
    <col min="7422" max="7422" width="5.625" style="6" customWidth="1"/>
    <col min="7423" max="7426" width="9" style="6"/>
    <col min="7427" max="7427" width="10.5" style="6" customWidth="1"/>
    <col min="7428" max="7428" width="19.5" style="6" customWidth="1"/>
    <col min="7429" max="7429" width="14.375" style="6" customWidth="1"/>
    <col min="7430" max="7431" width="3.5" style="6" customWidth="1"/>
    <col min="7432" max="7432" width="7.5" style="6" customWidth="1"/>
    <col min="7433" max="7437" width="9" style="6"/>
    <col min="7438" max="7438" width="11" style="6" customWidth="1"/>
    <col min="7439" max="7439" width="5.25" style="6" customWidth="1"/>
    <col min="7440" max="7666" width="9" style="6"/>
    <col min="7667" max="7667" width="3" style="6" customWidth="1"/>
    <col min="7668" max="7668" width="17" style="6" customWidth="1"/>
    <col min="7669" max="7669" width="4.5" style="6" customWidth="1"/>
    <col min="7670" max="7670" width="16.125" style="6" customWidth="1"/>
    <col min="7671" max="7671" width="5.25" style="6" customWidth="1"/>
    <col min="7672" max="7672" width="13.5" style="6" customWidth="1"/>
    <col min="7673" max="7673" width="10.5" style="6" customWidth="1"/>
    <col min="7674" max="7674" width="13.5" style="6" customWidth="1"/>
    <col min="7675" max="7675" width="10.25" style="6" customWidth="1"/>
    <col min="7676" max="7676" width="10.375" style="6" customWidth="1"/>
    <col min="7677" max="7677" width="14.375" style="6" customWidth="1"/>
    <col min="7678" max="7678" width="5.625" style="6" customWidth="1"/>
    <col min="7679" max="7682" width="9" style="6"/>
    <col min="7683" max="7683" width="10.5" style="6" customWidth="1"/>
    <col min="7684" max="7684" width="19.5" style="6" customWidth="1"/>
    <col min="7685" max="7685" width="14.375" style="6" customWidth="1"/>
    <col min="7686" max="7687" width="3.5" style="6" customWidth="1"/>
    <col min="7688" max="7688" width="7.5" style="6" customWidth="1"/>
    <col min="7689" max="7693" width="9" style="6"/>
    <col min="7694" max="7694" width="11" style="6" customWidth="1"/>
    <col min="7695" max="7695" width="5.25" style="6" customWidth="1"/>
    <col min="7696" max="7922" width="9" style="6"/>
    <col min="7923" max="7923" width="3" style="6" customWidth="1"/>
    <col min="7924" max="7924" width="17" style="6" customWidth="1"/>
    <col min="7925" max="7925" width="4.5" style="6" customWidth="1"/>
    <col min="7926" max="7926" width="16.125" style="6" customWidth="1"/>
    <col min="7927" max="7927" width="5.25" style="6" customWidth="1"/>
    <col min="7928" max="7928" width="13.5" style="6" customWidth="1"/>
    <col min="7929" max="7929" width="10.5" style="6" customWidth="1"/>
    <col min="7930" max="7930" width="13.5" style="6" customWidth="1"/>
    <col min="7931" max="7931" width="10.25" style="6" customWidth="1"/>
    <col min="7932" max="7932" width="10.375" style="6" customWidth="1"/>
    <col min="7933" max="7933" width="14.375" style="6" customWidth="1"/>
    <col min="7934" max="7934" width="5.625" style="6" customWidth="1"/>
    <col min="7935" max="7938" width="9" style="6"/>
    <col min="7939" max="7939" width="10.5" style="6" customWidth="1"/>
    <col min="7940" max="7940" width="19.5" style="6" customWidth="1"/>
    <col min="7941" max="7941" width="14.375" style="6" customWidth="1"/>
    <col min="7942" max="7943" width="3.5" style="6" customWidth="1"/>
    <col min="7944" max="7944" width="7.5" style="6" customWidth="1"/>
    <col min="7945" max="7949" width="9" style="6"/>
    <col min="7950" max="7950" width="11" style="6" customWidth="1"/>
    <col min="7951" max="7951" width="5.25" style="6" customWidth="1"/>
    <col min="7952" max="8178" width="9" style="6"/>
    <col min="8179" max="8179" width="3" style="6" customWidth="1"/>
    <col min="8180" max="8180" width="17" style="6" customWidth="1"/>
    <col min="8181" max="8181" width="4.5" style="6" customWidth="1"/>
    <col min="8182" max="8182" width="16.125" style="6" customWidth="1"/>
    <col min="8183" max="8183" width="5.25" style="6" customWidth="1"/>
    <col min="8184" max="8184" width="13.5" style="6" customWidth="1"/>
    <col min="8185" max="8185" width="10.5" style="6" customWidth="1"/>
    <col min="8186" max="8186" width="13.5" style="6" customWidth="1"/>
    <col min="8187" max="8187" width="10.25" style="6" customWidth="1"/>
    <col min="8188" max="8188" width="10.375" style="6" customWidth="1"/>
    <col min="8189" max="8189" width="14.375" style="6" customWidth="1"/>
    <col min="8190" max="8190" width="5.625" style="6" customWidth="1"/>
    <col min="8191" max="8194" width="9" style="6"/>
    <col min="8195" max="8195" width="10.5" style="6" customWidth="1"/>
    <col min="8196" max="8196" width="19.5" style="6" customWidth="1"/>
    <col min="8197" max="8197" width="14.375" style="6" customWidth="1"/>
    <col min="8198" max="8199" width="3.5" style="6" customWidth="1"/>
    <col min="8200" max="8200" width="7.5" style="6" customWidth="1"/>
    <col min="8201" max="8205" width="9" style="6"/>
    <col min="8206" max="8206" width="11" style="6" customWidth="1"/>
    <col min="8207" max="8207" width="5.25" style="6" customWidth="1"/>
    <col min="8208" max="8434" width="9" style="6"/>
    <col min="8435" max="8435" width="3" style="6" customWidth="1"/>
    <col min="8436" max="8436" width="17" style="6" customWidth="1"/>
    <col min="8437" max="8437" width="4.5" style="6" customWidth="1"/>
    <col min="8438" max="8438" width="16.125" style="6" customWidth="1"/>
    <col min="8439" max="8439" width="5.25" style="6" customWidth="1"/>
    <col min="8440" max="8440" width="13.5" style="6" customWidth="1"/>
    <col min="8441" max="8441" width="10.5" style="6" customWidth="1"/>
    <col min="8442" max="8442" width="13.5" style="6" customWidth="1"/>
    <col min="8443" max="8443" width="10.25" style="6" customWidth="1"/>
    <col min="8444" max="8444" width="10.375" style="6" customWidth="1"/>
    <col min="8445" max="8445" width="14.375" style="6" customWidth="1"/>
    <col min="8446" max="8446" width="5.625" style="6" customWidth="1"/>
    <col min="8447" max="8450" width="9" style="6"/>
    <col min="8451" max="8451" width="10.5" style="6" customWidth="1"/>
    <col min="8452" max="8452" width="19.5" style="6" customWidth="1"/>
    <col min="8453" max="8453" width="14.375" style="6" customWidth="1"/>
    <col min="8454" max="8455" width="3.5" style="6" customWidth="1"/>
    <col min="8456" max="8456" width="7.5" style="6" customWidth="1"/>
    <col min="8457" max="8461" width="9" style="6"/>
    <col min="8462" max="8462" width="11" style="6" customWidth="1"/>
    <col min="8463" max="8463" width="5.25" style="6" customWidth="1"/>
    <col min="8464" max="8690" width="9" style="6"/>
    <col min="8691" max="8691" width="3" style="6" customWidth="1"/>
    <col min="8692" max="8692" width="17" style="6" customWidth="1"/>
    <col min="8693" max="8693" width="4.5" style="6" customWidth="1"/>
    <col min="8694" max="8694" width="16.125" style="6" customWidth="1"/>
    <col min="8695" max="8695" width="5.25" style="6" customWidth="1"/>
    <col min="8696" max="8696" width="13.5" style="6" customWidth="1"/>
    <col min="8697" max="8697" width="10.5" style="6" customWidth="1"/>
    <col min="8698" max="8698" width="13.5" style="6" customWidth="1"/>
    <col min="8699" max="8699" width="10.25" style="6" customWidth="1"/>
    <col min="8700" max="8700" width="10.375" style="6" customWidth="1"/>
    <col min="8701" max="8701" width="14.375" style="6" customWidth="1"/>
    <col min="8702" max="8702" width="5.625" style="6" customWidth="1"/>
    <col min="8703" max="8706" width="9" style="6"/>
    <col min="8707" max="8707" width="10.5" style="6" customWidth="1"/>
    <col min="8708" max="8708" width="19.5" style="6" customWidth="1"/>
    <col min="8709" max="8709" width="14.375" style="6" customWidth="1"/>
    <col min="8710" max="8711" width="3.5" style="6" customWidth="1"/>
    <col min="8712" max="8712" width="7.5" style="6" customWidth="1"/>
    <col min="8713" max="8717" width="9" style="6"/>
    <col min="8718" max="8718" width="11" style="6" customWidth="1"/>
    <col min="8719" max="8719" width="5.25" style="6" customWidth="1"/>
    <col min="8720" max="8946" width="9" style="6"/>
    <col min="8947" max="8947" width="3" style="6" customWidth="1"/>
    <col min="8948" max="8948" width="17" style="6" customWidth="1"/>
    <col min="8949" max="8949" width="4.5" style="6" customWidth="1"/>
    <col min="8950" max="8950" width="16.125" style="6" customWidth="1"/>
    <col min="8951" max="8951" width="5.25" style="6" customWidth="1"/>
    <col min="8952" max="8952" width="13.5" style="6" customWidth="1"/>
    <col min="8953" max="8953" width="10.5" style="6" customWidth="1"/>
    <col min="8954" max="8954" width="13.5" style="6" customWidth="1"/>
    <col min="8955" max="8955" width="10.25" style="6" customWidth="1"/>
    <col min="8956" max="8956" width="10.375" style="6" customWidth="1"/>
    <col min="8957" max="8957" width="14.375" style="6" customWidth="1"/>
    <col min="8958" max="8958" width="5.625" style="6" customWidth="1"/>
    <col min="8959" max="8962" width="9" style="6"/>
    <col min="8963" max="8963" width="10.5" style="6" customWidth="1"/>
    <col min="8964" max="8964" width="19.5" style="6" customWidth="1"/>
    <col min="8965" max="8965" width="14.375" style="6" customWidth="1"/>
    <col min="8966" max="8967" width="3.5" style="6" customWidth="1"/>
    <col min="8968" max="8968" width="7.5" style="6" customWidth="1"/>
    <col min="8969" max="8973" width="9" style="6"/>
    <col min="8974" max="8974" width="11" style="6" customWidth="1"/>
    <col min="8975" max="8975" width="5.25" style="6" customWidth="1"/>
    <col min="8976" max="9202" width="9" style="6"/>
    <col min="9203" max="9203" width="3" style="6" customWidth="1"/>
    <col min="9204" max="9204" width="17" style="6" customWidth="1"/>
    <col min="9205" max="9205" width="4.5" style="6" customWidth="1"/>
    <col min="9206" max="9206" width="16.125" style="6" customWidth="1"/>
    <col min="9207" max="9207" width="5.25" style="6" customWidth="1"/>
    <col min="9208" max="9208" width="13.5" style="6" customWidth="1"/>
    <col min="9209" max="9209" width="10.5" style="6" customWidth="1"/>
    <col min="9210" max="9210" width="13.5" style="6" customWidth="1"/>
    <col min="9211" max="9211" width="10.25" style="6" customWidth="1"/>
    <col min="9212" max="9212" width="10.375" style="6" customWidth="1"/>
    <col min="9213" max="9213" width="14.375" style="6" customWidth="1"/>
    <col min="9214" max="9214" width="5.625" style="6" customWidth="1"/>
    <col min="9215" max="9218" width="9" style="6"/>
    <col min="9219" max="9219" width="10.5" style="6" customWidth="1"/>
    <col min="9220" max="9220" width="19.5" style="6" customWidth="1"/>
    <col min="9221" max="9221" width="14.375" style="6" customWidth="1"/>
    <col min="9222" max="9223" width="3.5" style="6" customWidth="1"/>
    <col min="9224" max="9224" width="7.5" style="6" customWidth="1"/>
    <col min="9225" max="9229" width="9" style="6"/>
    <col min="9230" max="9230" width="11" style="6" customWidth="1"/>
    <col min="9231" max="9231" width="5.25" style="6" customWidth="1"/>
    <col min="9232" max="9458" width="9" style="6"/>
    <col min="9459" max="9459" width="3" style="6" customWidth="1"/>
    <col min="9460" max="9460" width="17" style="6" customWidth="1"/>
    <col min="9461" max="9461" width="4.5" style="6" customWidth="1"/>
    <col min="9462" max="9462" width="16.125" style="6" customWidth="1"/>
    <col min="9463" max="9463" width="5.25" style="6" customWidth="1"/>
    <col min="9464" max="9464" width="13.5" style="6" customWidth="1"/>
    <col min="9465" max="9465" width="10.5" style="6" customWidth="1"/>
    <col min="9466" max="9466" width="13.5" style="6" customWidth="1"/>
    <col min="9467" max="9467" width="10.25" style="6" customWidth="1"/>
    <col min="9468" max="9468" width="10.375" style="6" customWidth="1"/>
    <col min="9469" max="9469" width="14.375" style="6" customWidth="1"/>
    <col min="9470" max="9470" width="5.625" style="6" customWidth="1"/>
    <col min="9471" max="9474" width="9" style="6"/>
    <col min="9475" max="9475" width="10.5" style="6" customWidth="1"/>
    <col min="9476" max="9476" width="19.5" style="6" customWidth="1"/>
    <col min="9477" max="9477" width="14.375" style="6" customWidth="1"/>
    <col min="9478" max="9479" width="3.5" style="6" customWidth="1"/>
    <col min="9480" max="9480" width="7.5" style="6" customWidth="1"/>
    <col min="9481" max="9485" width="9" style="6"/>
    <col min="9486" max="9486" width="11" style="6" customWidth="1"/>
    <col min="9487" max="9487" width="5.25" style="6" customWidth="1"/>
    <col min="9488" max="9714" width="9" style="6"/>
    <col min="9715" max="9715" width="3" style="6" customWidth="1"/>
    <col min="9716" max="9716" width="17" style="6" customWidth="1"/>
    <col min="9717" max="9717" width="4.5" style="6" customWidth="1"/>
    <col min="9718" max="9718" width="16.125" style="6" customWidth="1"/>
    <col min="9719" max="9719" width="5.25" style="6" customWidth="1"/>
    <col min="9720" max="9720" width="13.5" style="6" customWidth="1"/>
    <col min="9721" max="9721" width="10.5" style="6" customWidth="1"/>
    <col min="9722" max="9722" width="13.5" style="6" customWidth="1"/>
    <col min="9723" max="9723" width="10.25" style="6" customWidth="1"/>
    <col min="9724" max="9724" width="10.375" style="6" customWidth="1"/>
    <col min="9725" max="9725" width="14.375" style="6" customWidth="1"/>
    <col min="9726" max="9726" width="5.625" style="6" customWidth="1"/>
    <col min="9727" max="9730" width="9" style="6"/>
    <col min="9731" max="9731" width="10.5" style="6" customWidth="1"/>
    <col min="9732" max="9732" width="19.5" style="6" customWidth="1"/>
    <col min="9733" max="9733" width="14.375" style="6" customWidth="1"/>
    <col min="9734" max="9735" width="3.5" style="6" customWidth="1"/>
    <col min="9736" max="9736" width="7.5" style="6" customWidth="1"/>
    <col min="9737" max="9741" width="9" style="6"/>
    <col min="9742" max="9742" width="11" style="6" customWidth="1"/>
    <col min="9743" max="9743" width="5.25" style="6" customWidth="1"/>
    <col min="9744" max="9970" width="9" style="6"/>
    <col min="9971" max="9971" width="3" style="6" customWidth="1"/>
    <col min="9972" max="9972" width="17" style="6" customWidth="1"/>
    <col min="9973" max="9973" width="4.5" style="6" customWidth="1"/>
    <col min="9974" max="9974" width="16.125" style="6" customWidth="1"/>
    <col min="9975" max="9975" width="5.25" style="6" customWidth="1"/>
    <col min="9976" max="9976" width="13.5" style="6" customWidth="1"/>
    <col min="9977" max="9977" width="10.5" style="6" customWidth="1"/>
    <col min="9978" max="9978" width="13.5" style="6" customWidth="1"/>
    <col min="9979" max="9979" width="10.25" style="6" customWidth="1"/>
    <col min="9980" max="9980" width="10.375" style="6" customWidth="1"/>
    <col min="9981" max="9981" width="14.375" style="6" customWidth="1"/>
    <col min="9982" max="9982" width="5.625" style="6" customWidth="1"/>
    <col min="9983" max="9986" width="9" style="6"/>
    <col min="9987" max="9987" width="10.5" style="6" customWidth="1"/>
    <col min="9988" max="9988" width="19.5" style="6" customWidth="1"/>
    <col min="9989" max="9989" width="14.375" style="6" customWidth="1"/>
    <col min="9990" max="9991" width="3.5" style="6" customWidth="1"/>
    <col min="9992" max="9992" width="7.5" style="6" customWidth="1"/>
    <col min="9993" max="9997" width="9" style="6"/>
    <col min="9998" max="9998" width="11" style="6" customWidth="1"/>
    <col min="9999" max="9999" width="5.25" style="6" customWidth="1"/>
    <col min="10000" max="10226" width="9" style="6"/>
    <col min="10227" max="10227" width="3" style="6" customWidth="1"/>
    <col min="10228" max="10228" width="17" style="6" customWidth="1"/>
    <col min="10229" max="10229" width="4.5" style="6" customWidth="1"/>
    <col min="10230" max="10230" width="16.125" style="6" customWidth="1"/>
    <col min="10231" max="10231" width="5.25" style="6" customWidth="1"/>
    <col min="10232" max="10232" width="13.5" style="6" customWidth="1"/>
    <col min="10233" max="10233" width="10.5" style="6" customWidth="1"/>
    <col min="10234" max="10234" width="13.5" style="6" customWidth="1"/>
    <col min="10235" max="10235" width="10.25" style="6" customWidth="1"/>
    <col min="10236" max="10236" width="10.375" style="6" customWidth="1"/>
    <col min="10237" max="10237" width="14.375" style="6" customWidth="1"/>
    <col min="10238" max="10238" width="5.625" style="6" customWidth="1"/>
    <col min="10239" max="10242" width="9" style="6"/>
    <col min="10243" max="10243" width="10.5" style="6" customWidth="1"/>
    <col min="10244" max="10244" width="19.5" style="6" customWidth="1"/>
    <col min="10245" max="10245" width="14.375" style="6" customWidth="1"/>
    <col min="10246" max="10247" width="3.5" style="6" customWidth="1"/>
    <col min="10248" max="10248" width="7.5" style="6" customWidth="1"/>
    <col min="10249" max="10253" width="9" style="6"/>
    <col min="10254" max="10254" width="11" style="6" customWidth="1"/>
    <col min="10255" max="10255" width="5.25" style="6" customWidth="1"/>
    <col min="10256" max="10482" width="9" style="6"/>
    <col min="10483" max="10483" width="3" style="6" customWidth="1"/>
    <col min="10484" max="10484" width="17" style="6" customWidth="1"/>
    <col min="10485" max="10485" width="4.5" style="6" customWidth="1"/>
    <col min="10486" max="10486" width="16.125" style="6" customWidth="1"/>
    <col min="10487" max="10487" width="5.25" style="6" customWidth="1"/>
    <col min="10488" max="10488" width="13.5" style="6" customWidth="1"/>
    <col min="10489" max="10489" width="10.5" style="6" customWidth="1"/>
    <col min="10490" max="10490" width="13.5" style="6" customWidth="1"/>
    <col min="10491" max="10491" width="10.25" style="6" customWidth="1"/>
    <col min="10492" max="10492" width="10.375" style="6" customWidth="1"/>
    <col min="10493" max="10493" width="14.375" style="6" customWidth="1"/>
    <col min="10494" max="10494" width="5.625" style="6" customWidth="1"/>
    <col min="10495" max="10498" width="9" style="6"/>
    <col min="10499" max="10499" width="10.5" style="6" customWidth="1"/>
    <col min="10500" max="10500" width="19.5" style="6" customWidth="1"/>
    <col min="10501" max="10501" width="14.375" style="6" customWidth="1"/>
    <col min="10502" max="10503" width="3.5" style="6" customWidth="1"/>
    <col min="10504" max="10504" width="7.5" style="6" customWidth="1"/>
    <col min="10505" max="10509" width="9" style="6"/>
    <col min="10510" max="10510" width="11" style="6" customWidth="1"/>
    <col min="10511" max="10511" width="5.25" style="6" customWidth="1"/>
    <col min="10512" max="10738" width="9" style="6"/>
    <col min="10739" max="10739" width="3" style="6" customWidth="1"/>
    <col min="10740" max="10740" width="17" style="6" customWidth="1"/>
    <col min="10741" max="10741" width="4.5" style="6" customWidth="1"/>
    <col min="10742" max="10742" width="16.125" style="6" customWidth="1"/>
    <col min="10743" max="10743" width="5.25" style="6" customWidth="1"/>
    <col min="10744" max="10744" width="13.5" style="6" customWidth="1"/>
    <col min="10745" max="10745" width="10.5" style="6" customWidth="1"/>
    <col min="10746" max="10746" width="13.5" style="6" customWidth="1"/>
    <col min="10747" max="10747" width="10.25" style="6" customWidth="1"/>
    <col min="10748" max="10748" width="10.375" style="6" customWidth="1"/>
    <col min="10749" max="10749" width="14.375" style="6" customWidth="1"/>
    <col min="10750" max="10750" width="5.625" style="6" customWidth="1"/>
    <col min="10751" max="10754" width="9" style="6"/>
    <col min="10755" max="10755" width="10.5" style="6" customWidth="1"/>
    <col min="10756" max="10756" width="19.5" style="6" customWidth="1"/>
    <col min="10757" max="10757" width="14.375" style="6" customWidth="1"/>
    <col min="10758" max="10759" width="3.5" style="6" customWidth="1"/>
    <col min="10760" max="10760" width="7.5" style="6" customWidth="1"/>
    <col min="10761" max="10765" width="9" style="6"/>
    <col min="10766" max="10766" width="11" style="6" customWidth="1"/>
    <col min="10767" max="10767" width="5.25" style="6" customWidth="1"/>
    <col min="10768" max="10994" width="9" style="6"/>
    <col min="10995" max="10995" width="3" style="6" customWidth="1"/>
    <col min="10996" max="10996" width="17" style="6" customWidth="1"/>
    <col min="10997" max="10997" width="4.5" style="6" customWidth="1"/>
    <col min="10998" max="10998" width="16.125" style="6" customWidth="1"/>
    <col min="10999" max="10999" width="5.25" style="6" customWidth="1"/>
    <col min="11000" max="11000" width="13.5" style="6" customWidth="1"/>
    <col min="11001" max="11001" width="10.5" style="6" customWidth="1"/>
    <col min="11002" max="11002" width="13.5" style="6" customWidth="1"/>
    <col min="11003" max="11003" width="10.25" style="6" customWidth="1"/>
    <col min="11004" max="11004" width="10.375" style="6" customWidth="1"/>
    <col min="11005" max="11005" width="14.375" style="6" customWidth="1"/>
    <col min="11006" max="11006" width="5.625" style="6" customWidth="1"/>
    <col min="11007" max="11010" width="9" style="6"/>
    <col min="11011" max="11011" width="10.5" style="6" customWidth="1"/>
    <col min="11012" max="11012" width="19.5" style="6" customWidth="1"/>
    <col min="11013" max="11013" width="14.375" style="6" customWidth="1"/>
    <col min="11014" max="11015" width="3.5" style="6" customWidth="1"/>
    <col min="11016" max="11016" width="7.5" style="6" customWidth="1"/>
    <col min="11017" max="11021" width="9" style="6"/>
    <col min="11022" max="11022" width="11" style="6" customWidth="1"/>
    <col min="11023" max="11023" width="5.25" style="6" customWidth="1"/>
    <col min="11024" max="11250" width="9" style="6"/>
    <col min="11251" max="11251" width="3" style="6" customWidth="1"/>
    <col min="11252" max="11252" width="17" style="6" customWidth="1"/>
    <col min="11253" max="11253" width="4.5" style="6" customWidth="1"/>
    <col min="11254" max="11254" width="16.125" style="6" customWidth="1"/>
    <col min="11255" max="11255" width="5.25" style="6" customWidth="1"/>
    <col min="11256" max="11256" width="13.5" style="6" customWidth="1"/>
    <col min="11257" max="11257" width="10.5" style="6" customWidth="1"/>
    <col min="11258" max="11258" width="13.5" style="6" customWidth="1"/>
    <col min="11259" max="11259" width="10.25" style="6" customWidth="1"/>
    <col min="11260" max="11260" width="10.375" style="6" customWidth="1"/>
    <col min="11261" max="11261" width="14.375" style="6" customWidth="1"/>
    <col min="11262" max="11262" width="5.625" style="6" customWidth="1"/>
    <col min="11263" max="11266" width="9" style="6"/>
    <col min="11267" max="11267" width="10.5" style="6" customWidth="1"/>
    <col min="11268" max="11268" width="19.5" style="6" customWidth="1"/>
    <col min="11269" max="11269" width="14.375" style="6" customWidth="1"/>
    <col min="11270" max="11271" width="3.5" style="6" customWidth="1"/>
    <col min="11272" max="11272" width="7.5" style="6" customWidth="1"/>
    <col min="11273" max="11277" width="9" style="6"/>
    <col min="11278" max="11278" width="11" style="6" customWidth="1"/>
    <col min="11279" max="11279" width="5.25" style="6" customWidth="1"/>
    <col min="11280" max="11506" width="9" style="6"/>
    <col min="11507" max="11507" width="3" style="6" customWidth="1"/>
    <col min="11508" max="11508" width="17" style="6" customWidth="1"/>
    <col min="11509" max="11509" width="4.5" style="6" customWidth="1"/>
    <col min="11510" max="11510" width="16.125" style="6" customWidth="1"/>
    <col min="11511" max="11511" width="5.25" style="6" customWidth="1"/>
    <col min="11512" max="11512" width="13.5" style="6" customWidth="1"/>
    <col min="11513" max="11513" width="10.5" style="6" customWidth="1"/>
    <col min="11514" max="11514" width="13.5" style="6" customWidth="1"/>
    <col min="11515" max="11515" width="10.25" style="6" customWidth="1"/>
    <col min="11516" max="11516" width="10.375" style="6" customWidth="1"/>
    <col min="11517" max="11517" width="14.375" style="6" customWidth="1"/>
    <col min="11518" max="11518" width="5.625" style="6" customWidth="1"/>
    <col min="11519" max="11522" width="9" style="6"/>
    <col min="11523" max="11523" width="10.5" style="6" customWidth="1"/>
    <col min="11524" max="11524" width="19.5" style="6" customWidth="1"/>
    <col min="11525" max="11525" width="14.375" style="6" customWidth="1"/>
    <col min="11526" max="11527" width="3.5" style="6" customWidth="1"/>
    <col min="11528" max="11528" width="7.5" style="6" customWidth="1"/>
    <col min="11529" max="11533" width="9" style="6"/>
    <col min="11534" max="11534" width="11" style="6" customWidth="1"/>
    <col min="11535" max="11535" width="5.25" style="6" customWidth="1"/>
    <col min="11536" max="11762" width="9" style="6"/>
    <col min="11763" max="11763" width="3" style="6" customWidth="1"/>
    <col min="11764" max="11764" width="17" style="6" customWidth="1"/>
    <col min="11765" max="11765" width="4.5" style="6" customWidth="1"/>
    <col min="11766" max="11766" width="16.125" style="6" customWidth="1"/>
    <col min="11767" max="11767" width="5.25" style="6" customWidth="1"/>
    <col min="11768" max="11768" width="13.5" style="6" customWidth="1"/>
    <col min="11769" max="11769" width="10.5" style="6" customWidth="1"/>
    <col min="11770" max="11770" width="13.5" style="6" customWidth="1"/>
    <col min="11771" max="11771" width="10.25" style="6" customWidth="1"/>
    <col min="11772" max="11772" width="10.375" style="6" customWidth="1"/>
    <col min="11773" max="11773" width="14.375" style="6" customWidth="1"/>
    <col min="11774" max="11774" width="5.625" style="6" customWidth="1"/>
    <col min="11775" max="11778" width="9" style="6"/>
    <col min="11779" max="11779" width="10.5" style="6" customWidth="1"/>
    <col min="11780" max="11780" width="19.5" style="6" customWidth="1"/>
    <col min="11781" max="11781" width="14.375" style="6" customWidth="1"/>
    <col min="11782" max="11783" width="3.5" style="6" customWidth="1"/>
    <col min="11784" max="11784" width="7.5" style="6" customWidth="1"/>
    <col min="11785" max="11789" width="9" style="6"/>
    <col min="11790" max="11790" width="11" style="6" customWidth="1"/>
    <col min="11791" max="11791" width="5.25" style="6" customWidth="1"/>
    <col min="11792" max="12018" width="9" style="6"/>
    <col min="12019" max="12019" width="3" style="6" customWidth="1"/>
    <col min="12020" max="12020" width="17" style="6" customWidth="1"/>
    <col min="12021" max="12021" width="4.5" style="6" customWidth="1"/>
    <col min="12022" max="12022" width="16.125" style="6" customWidth="1"/>
    <col min="12023" max="12023" width="5.25" style="6" customWidth="1"/>
    <col min="12024" max="12024" width="13.5" style="6" customWidth="1"/>
    <col min="12025" max="12025" width="10.5" style="6" customWidth="1"/>
    <col min="12026" max="12026" width="13.5" style="6" customWidth="1"/>
    <col min="12027" max="12027" width="10.25" style="6" customWidth="1"/>
    <col min="12028" max="12028" width="10.375" style="6" customWidth="1"/>
    <col min="12029" max="12029" width="14.375" style="6" customWidth="1"/>
    <col min="12030" max="12030" width="5.625" style="6" customWidth="1"/>
    <col min="12031" max="12034" width="9" style="6"/>
    <col min="12035" max="12035" width="10.5" style="6" customWidth="1"/>
    <col min="12036" max="12036" width="19.5" style="6" customWidth="1"/>
    <col min="12037" max="12037" width="14.375" style="6" customWidth="1"/>
    <col min="12038" max="12039" width="3.5" style="6" customWidth="1"/>
    <col min="12040" max="12040" width="7.5" style="6" customWidth="1"/>
    <col min="12041" max="12045" width="9" style="6"/>
    <col min="12046" max="12046" width="11" style="6" customWidth="1"/>
    <col min="12047" max="12047" width="5.25" style="6" customWidth="1"/>
    <col min="12048" max="12274" width="9" style="6"/>
    <col min="12275" max="12275" width="3" style="6" customWidth="1"/>
    <col min="12276" max="12276" width="17" style="6" customWidth="1"/>
    <col min="12277" max="12277" width="4.5" style="6" customWidth="1"/>
    <col min="12278" max="12278" width="16.125" style="6" customWidth="1"/>
    <col min="12279" max="12279" width="5.25" style="6" customWidth="1"/>
    <col min="12280" max="12280" width="13.5" style="6" customWidth="1"/>
    <col min="12281" max="12281" width="10.5" style="6" customWidth="1"/>
    <col min="12282" max="12282" width="13.5" style="6" customWidth="1"/>
    <col min="12283" max="12283" width="10.25" style="6" customWidth="1"/>
    <col min="12284" max="12284" width="10.375" style="6" customWidth="1"/>
    <col min="12285" max="12285" width="14.375" style="6" customWidth="1"/>
    <col min="12286" max="12286" width="5.625" style="6" customWidth="1"/>
    <col min="12287" max="12290" width="9" style="6"/>
    <col min="12291" max="12291" width="10.5" style="6" customWidth="1"/>
    <col min="12292" max="12292" width="19.5" style="6" customWidth="1"/>
    <col min="12293" max="12293" width="14.375" style="6" customWidth="1"/>
    <col min="12294" max="12295" width="3.5" style="6" customWidth="1"/>
    <col min="12296" max="12296" width="7.5" style="6" customWidth="1"/>
    <col min="12297" max="12301" width="9" style="6"/>
    <col min="12302" max="12302" width="11" style="6" customWidth="1"/>
    <col min="12303" max="12303" width="5.25" style="6" customWidth="1"/>
    <col min="12304" max="12530" width="9" style="6"/>
    <col min="12531" max="12531" width="3" style="6" customWidth="1"/>
    <col min="12532" max="12532" width="17" style="6" customWidth="1"/>
    <col min="12533" max="12533" width="4.5" style="6" customWidth="1"/>
    <col min="12534" max="12534" width="16.125" style="6" customWidth="1"/>
    <col min="12535" max="12535" width="5.25" style="6" customWidth="1"/>
    <col min="12536" max="12536" width="13.5" style="6" customWidth="1"/>
    <col min="12537" max="12537" width="10.5" style="6" customWidth="1"/>
    <col min="12538" max="12538" width="13.5" style="6" customWidth="1"/>
    <col min="12539" max="12539" width="10.25" style="6" customWidth="1"/>
    <col min="12540" max="12540" width="10.375" style="6" customWidth="1"/>
    <col min="12541" max="12541" width="14.375" style="6" customWidth="1"/>
    <col min="12542" max="12542" width="5.625" style="6" customWidth="1"/>
    <col min="12543" max="12546" width="9" style="6"/>
    <col min="12547" max="12547" width="10.5" style="6" customWidth="1"/>
    <col min="12548" max="12548" width="19.5" style="6" customWidth="1"/>
    <col min="12549" max="12549" width="14.375" style="6" customWidth="1"/>
    <col min="12550" max="12551" width="3.5" style="6" customWidth="1"/>
    <col min="12552" max="12552" width="7.5" style="6" customWidth="1"/>
    <col min="12553" max="12557" width="9" style="6"/>
    <col min="12558" max="12558" width="11" style="6" customWidth="1"/>
    <col min="12559" max="12559" width="5.25" style="6" customWidth="1"/>
    <col min="12560" max="12786" width="9" style="6"/>
    <col min="12787" max="12787" width="3" style="6" customWidth="1"/>
    <col min="12788" max="12788" width="17" style="6" customWidth="1"/>
    <col min="12789" max="12789" width="4.5" style="6" customWidth="1"/>
    <col min="12790" max="12790" width="16.125" style="6" customWidth="1"/>
    <col min="12791" max="12791" width="5.25" style="6" customWidth="1"/>
    <col min="12792" max="12792" width="13.5" style="6" customWidth="1"/>
    <col min="12793" max="12793" width="10.5" style="6" customWidth="1"/>
    <col min="12794" max="12794" width="13.5" style="6" customWidth="1"/>
    <col min="12795" max="12795" width="10.25" style="6" customWidth="1"/>
    <col min="12796" max="12796" width="10.375" style="6" customWidth="1"/>
    <col min="12797" max="12797" width="14.375" style="6" customWidth="1"/>
    <col min="12798" max="12798" width="5.625" style="6" customWidth="1"/>
    <col min="12799" max="12802" width="9" style="6"/>
    <col min="12803" max="12803" width="10.5" style="6" customWidth="1"/>
    <col min="12804" max="12804" width="19.5" style="6" customWidth="1"/>
    <col min="12805" max="12805" width="14.375" style="6" customWidth="1"/>
    <col min="12806" max="12807" width="3.5" style="6" customWidth="1"/>
    <col min="12808" max="12808" width="7.5" style="6" customWidth="1"/>
    <col min="12809" max="12813" width="9" style="6"/>
    <col min="12814" max="12814" width="11" style="6" customWidth="1"/>
    <col min="12815" max="12815" width="5.25" style="6" customWidth="1"/>
    <col min="12816" max="13042" width="9" style="6"/>
    <col min="13043" max="13043" width="3" style="6" customWidth="1"/>
    <col min="13044" max="13044" width="17" style="6" customWidth="1"/>
    <col min="13045" max="13045" width="4.5" style="6" customWidth="1"/>
    <col min="13046" max="13046" width="16.125" style="6" customWidth="1"/>
    <col min="13047" max="13047" width="5.25" style="6" customWidth="1"/>
    <col min="13048" max="13048" width="13.5" style="6" customWidth="1"/>
    <col min="13049" max="13049" width="10.5" style="6" customWidth="1"/>
    <col min="13050" max="13050" width="13.5" style="6" customWidth="1"/>
    <col min="13051" max="13051" width="10.25" style="6" customWidth="1"/>
    <col min="13052" max="13052" width="10.375" style="6" customWidth="1"/>
    <col min="13053" max="13053" width="14.375" style="6" customWidth="1"/>
    <col min="13054" max="13054" width="5.625" style="6" customWidth="1"/>
    <col min="13055" max="13058" width="9" style="6"/>
    <col min="13059" max="13059" width="10.5" style="6" customWidth="1"/>
    <col min="13060" max="13060" width="19.5" style="6" customWidth="1"/>
    <col min="13061" max="13061" width="14.375" style="6" customWidth="1"/>
    <col min="13062" max="13063" width="3.5" style="6" customWidth="1"/>
    <col min="13064" max="13064" width="7.5" style="6" customWidth="1"/>
    <col min="13065" max="13069" width="9" style="6"/>
    <col min="13070" max="13070" width="11" style="6" customWidth="1"/>
    <col min="13071" max="13071" width="5.25" style="6" customWidth="1"/>
    <col min="13072" max="13298" width="9" style="6"/>
    <col min="13299" max="13299" width="3" style="6" customWidth="1"/>
    <col min="13300" max="13300" width="17" style="6" customWidth="1"/>
    <col min="13301" max="13301" width="4.5" style="6" customWidth="1"/>
    <col min="13302" max="13302" width="16.125" style="6" customWidth="1"/>
    <col min="13303" max="13303" width="5.25" style="6" customWidth="1"/>
    <col min="13304" max="13304" width="13.5" style="6" customWidth="1"/>
    <col min="13305" max="13305" width="10.5" style="6" customWidth="1"/>
    <col min="13306" max="13306" width="13.5" style="6" customWidth="1"/>
    <col min="13307" max="13307" width="10.25" style="6" customWidth="1"/>
    <col min="13308" max="13308" width="10.375" style="6" customWidth="1"/>
    <col min="13309" max="13309" width="14.375" style="6" customWidth="1"/>
    <col min="13310" max="13310" width="5.625" style="6" customWidth="1"/>
    <col min="13311" max="13314" width="9" style="6"/>
    <col min="13315" max="13315" width="10.5" style="6" customWidth="1"/>
    <col min="13316" max="13316" width="19.5" style="6" customWidth="1"/>
    <col min="13317" max="13317" width="14.375" style="6" customWidth="1"/>
    <col min="13318" max="13319" width="3.5" style="6" customWidth="1"/>
    <col min="13320" max="13320" width="7.5" style="6" customWidth="1"/>
    <col min="13321" max="13325" width="9" style="6"/>
    <col min="13326" max="13326" width="11" style="6" customWidth="1"/>
    <col min="13327" max="13327" width="5.25" style="6" customWidth="1"/>
    <col min="13328" max="13554" width="9" style="6"/>
    <col min="13555" max="13555" width="3" style="6" customWidth="1"/>
    <col min="13556" max="13556" width="17" style="6" customWidth="1"/>
    <col min="13557" max="13557" width="4.5" style="6" customWidth="1"/>
    <col min="13558" max="13558" width="16.125" style="6" customWidth="1"/>
    <col min="13559" max="13559" width="5.25" style="6" customWidth="1"/>
    <col min="13560" max="13560" width="13.5" style="6" customWidth="1"/>
    <col min="13561" max="13561" width="10.5" style="6" customWidth="1"/>
    <col min="13562" max="13562" width="13.5" style="6" customWidth="1"/>
    <col min="13563" max="13563" width="10.25" style="6" customWidth="1"/>
    <col min="13564" max="13564" width="10.375" style="6" customWidth="1"/>
    <col min="13565" max="13565" width="14.375" style="6" customWidth="1"/>
    <col min="13566" max="13566" width="5.625" style="6" customWidth="1"/>
    <col min="13567" max="13570" width="9" style="6"/>
    <col min="13571" max="13571" width="10.5" style="6" customWidth="1"/>
    <col min="13572" max="13572" width="19.5" style="6" customWidth="1"/>
    <col min="13573" max="13573" width="14.375" style="6" customWidth="1"/>
    <col min="13574" max="13575" width="3.5" style="6" customWidth="1"/>
    <col min="13576" max="13576" width="7.5" style="6" customWidth="1"/>
    <col min="13577" max="13581" width="9" style="6"/>
    <col min="13582" max="13582" width="11" style="6" customWidth="1"/>
    <col min="13583" max="13583" width="5.25" style="6" customWidth="1"/>
    <col min="13584" max="13810" width="9" style="6"/>
    <col min="13811" max="13811" width="3" style="6" customWidth="1"/>
    <col min="13812" max="13812" width="17" style="6" customWidth="1"/>
    <col min="13813" max="13813" width="4.5" style="6" customWidth="1"/>
    <col min="13814" max="13814" width="16.125" style="6" customWidth="1"/>
    <col min="13815" max="13815" width="5.25" style="6" customWidth="1"/>
    <col min="13816" max="13816" width="13.5" style="6" customWidth="1"/>
    <col min="13817" max="13817" width="10.5" style="6" customWidth="1"/>
    <col min="13818" max="13818" width="13.5" style="6" customWidth="1"/>
    <col min="13819" max="13819" width="10.25" style="6" customWidth="1"/>
    <col min="13820" max="13820" width="10.375" style="6" customWidth="1"/>
    <col min="13821" max="13821" width="14.375" style="6" customWidth="1"/>
    <col min="13822" max="13822" width="5.625" style="6" customWidth="1"/>
    <col min="13823" max="13826" width="9" style="6"/>
    <col min="13827" max="13827" width="10.5" style="6" customWidth="1"/>
    <col min="13828" max="13828" width="19.5" style="6" customWidth="1"/>
    <col min="13829" max="13829" width="14.375" style="6" customWidth="1"/>
    <col min="13830" max="13831" width="3.5" style="6" customWidth="1"/>
    <col min="13832" max="13832" width="7.5" style="6" customWidth="1"/>
    <col min="13833" max="13837" width="9" style="6"/>
    <col min="13838" max="13838" width="11" style="6" customWidth="1"/>
    <col min="13839" max="13839" width="5.25" style="6" customWidth="1"/>
    <col min="13840" max="14066" width="9" style="6"/>
    <col min="14067" max="14067" width="3" style="6" customWidth="1"/>
    <col min="14068" max="14068" width="17" style="6" customWidth="1"/>
    <col min="14069" max="14069" width="4.5" style="6" customWidth="1"/>
    <col min="14070" max="14070" width="16.125" style="6" customWidth="1"/>
    <col min="14071" max="14071" width="5.25" style="6" customWidth="1"/>
    <col min="14072" max="14072" width="13.5" style="6" customWidth="1"/>
    <col min="14073" max="14073" width="10.5" style="6" customWidth="1"/>
    <col min="14074" max="14074" width="13.5" style="6" customWidth="1"/>
    <col min="14075" max="14075" width="10.25" style="6" customWidth="1"/>
    <col min="14076" max="14076" width="10.375" style="6" customWidth="1"/>
    <col min="14077" max="14077" width="14.375" style="6" customWidth="1"/>
    <col min="14078" max="14078" width="5.625" style="6" customWidth="1"/>
    <col min="14079" max="14082" width="9" style="6"/>
    <col min="14083" max="14083" width="10.5" style="6" customWidth="1"/>
    <col min="14084" max="14084" width="19.5" style="6" customWidth="1"/>
    <col min="14085" max="14085" width="14.375" style="6" customWidth="1"/>
    <col min="14086" max="14087" width="3.5" style="6" customWidth="1"/>
    <col min="14088" max="14088" width="7.5" style="6" customWidth="1"/>
    <col min="14089" max="14093" width="9" style="6"/>
    <col min="14094" max="14094" width="11" style="6" customWidth="1"/>
    <col min="14095" max="14095" width="5.25" style="6" customWidth="1"/>
    <col min="14096" max="14322" width="9" style="6"/>
    <col min="14323" max="14323" width="3" style="6" customWidth="1"/>
    <col min="14324" max="14324" width="17" style="6" customWidth="1"/>
    <col min="14325" max="14325" width="4.5" style="6" customWidth="1"/>
    <col min="14326" max="14326" width="16.125" style="6" customWidth="1"/>
    <col min="14327" max="14327" width="5.25" style="6" customWidth="1"/>
    <col min="14328" max="14328" width="13.5" style="6" customWidth="1"/>
    <col min="14329" max="14329" width="10.5" style="6" customWidth="1"/>
    <col min="14330" max="14330" width="13.5" style="6" customWidth="1"/>
    <col min="14331" max="14331" width="10.25" style="6" customWidth="1"/>
    <col min="14332" max="14332" width="10.375" style="6" customWidth="1"/>
    <col min="14333" max="14333" width="14.375" style="6" customWidth="1"/>
    <col min="14334" max="14334" width="5.625" style="6" customWidth="1"/>
    <col min="14335" max="14338" width="9" style="6"/>
    <col min="14339" max="14339" width="10.5" style="6" customWidth="1"/>
    <col min="14340" max="14340" width="19.5" style="6" customWidth="1"/>
    <col min="14341" max="14341" width="14.375" style="6" customWidth="1"/>
    <col min="14342" max="14343" width="3.5" style="6" customWidth="1"/>
    <col min="14344" max="14344" width="7.5" style="6" customWidth="1"/>
    <col min="14345" max="14349" width="9" style="6"/>
    <col min="14350" max="14350" width="11" style="6" customWidth="1"/>
    <col min="14351" max="14351" width="5.25" style="6" customWidth="1"/>
    <col min="14352" max="14578" width="9" style="6"/>
    <col min="14579" max="14579" width="3" style="6" customWidth="1"/>
    <col min="14580" max="14580" width="17" style="6" customWidth="1"/>
    <col min="14581" max="14581" width="4.5" style="6" customWidth="1"/>
    <col min="14582" max="14582" width="16.125" style="6" customWidth="1"/>
    <col min="14583" max="14583" width="5.25" style="6" customWidth="1"/>
    <col min="14584" max="14584" width="13.5" style="6" customWidth="1"/>
    <col min="14585" max="14585" width="10.5" style="6" customWidth="1"/>
    <col min="14586" max="14586" width="13.5" style="6" customWidth="1"/>
    <col min="14587" max="14587" width="10.25" style="6" customWidth="1"/>
    <col min="14588" max="14588" width="10.375" style="6" customWidth="1"/>
    <col min="14589" max="14589" width="14.375" style="6" customWidth="1"/>
    <col min="14590" max="14590" width="5.625" style="6" customWidth="1"/>
    <col min="14591" max="14594" width="9" style="6"/>
    <col min="14595" max="14595" width="10.5" style="6" customWidth="1"/>
    <col min="14596" max="14596" width="19.5" style="6" customWidth="1"/>
    <col min="14597" max="14597" width="14.375" style="6" customWidth="1"/>
    <col min="14598" max="14599" width="3.5" style="6" customWidth="1"/>
    <col min="14600" max="14600" width="7.5" style="6" customWidth="1"/>
    <col min="14601" max="14605" width="9" style="6"/>
    <col min="14606" max="14606" width="11" style="6" customWidth="1"/>
    <col min="14607" max="14607" width="5.25" style="6" customWidth="1"/>
    <col min="14608" max="14834" width="9" style="6"/>
    <col min="14835" max="14835" width="3" style="6" customWidth="1"/>
    <col min="14836" max="14836" width="17" style="6" customWidth="1"/>
    <col min="14837" max="14837" width="4.5" style="6" customWidth="1"/>
    <col min="14838" max="14838" width="16.125" style="6" customWidth="1"/>
    <col min="14839" max="14839" width="5.25" style="6" customWidth="1"/>
    <col min="14840" max="14840" width="13.5" style="6" customWidth="1"/>
    <col min="14841" max="14841" width="10.5" style="6" customWidth="1"/>
    <col min="14842" max="14842" width="13.5" style="6" customWidth="1"/>
    <col min="14843" max="14843" width="10.25" style="6" customWidth="1"/>
    <col min="14844" max="14844" width="10.375" style="6" customWidth="1"/>
    <col min="14845" max="14845" width="14.375" style="6" customWidth="1"/>
    <col min="14846" max="14846" width="5.625" style="6" customWidth="1"/>
    <col min="14847" max="14850" width="9" style="6"/>
    <col min="14851" max="14851" width="10.5" style="6" customWidth="1"/>
    <col min="14852" max="14852" width="19.5" style="6" customWidth="1"/>
    <col min="14853" max="14853" width="14.375" style="6" customWidth="1"/>
    <col min="14854" max="14855" width="3.5" style="6" customWidth="1"/>
    <col min="14856" max="14856" width="7.5" style="6" customWidth="1"/>
    <col min="14857" max="14861" width="9" style="6"/>
    <col min="14862" max="14862" width="11" style="6" customWidth="1"/>
    <col min="14863" max="14863" width="5.25" style="6" customWidth="1"/>
    <col min="14864" max="15090" width="9" style="6"/>
    <col min="15091" max="15091" width="3" style="6" customWidth="1"/>
    <col min="15092" max="15092" width="17" style="6" customWidth="1"/>
    <col min="15093" max="15093" width="4.5" style="6" customWidth="1"/>
    <col min="15094" max="15094" width="16.125" style="6" customWidth="1"/>
    <col min="15095" max="15095" width="5.25" style="6" customWidth="1"/>
    <col min="15096" max="15096" width="13.5" style="6" customWidth="1"/>
    <col min="15097" max="15097" width="10.5" style="6" customWidth="1"/>
    <col min="15098" max="15098" width="13.5" style="6" customWidth="1"/>
    <col min="15099" max="15099" width="10.25" style="6" customWidth="1"/>
    <col min="15100" max="15100" width="10.375" style="6" customWidth="1"/>
    <col min="15101" max="15101" width="14.375" style="6" customWidth="1"/>
    <col min="15102" max="15102" width="5.625" style="6" customWidth="1"/>
    <col min="15103" max="15106" width="9" style="6"/>
    <col min="15107" max="15107" width="10.5" style="6" customWidth="1"/>
    <col min="15108" max="15108" width="19.5" style="6" customWidth="1"/>
    <col min="15109" max="15109" width="14.375" style="6" customWidth="1"/>
    <col min="15110" max="15111" width="3.5" style="6" customWidth="1"/>
    <col min="15112" max="15112" width="7.5" style="6" customWidth="1"/>
    <col min="15113" max="15117" width="9" style="6"/>
    <col min="15118" max="15118" width="11" style="6" customWidth="1"/>
    <col min="15119" max="15119" width="5.25" style="6" customWidth="1"/>
    <col min="15120" max="15346" width="9" style="6"/>
    <col min="15347" max="15347" width="3" style="6" customWidth="1"/>
    <col min="15348" max="15348" width="17" style="6" customWidth="1"/>
    <col min="15349" max="15349" width="4.5" style="6" customWidth="1"/>
    <col min="15350" max="15350" width="16.125" style="6" customWidth="1"/>
    <col min="15351" max="15351" width="5.25" style="6" customWidth="1"/>
    <col min="15352" max="15352" width="13.5" style="6" customWidth="1"/>
    <col min="15353" max="15353" width="10.5" style="6" customWidth="1"/>
    <col min="15354" max="15354" width="13.5" style="6" customWidth="1"/>
    <col min="15355" max="15355" width="10.25" style="6" customWidth="1"/>
    <col min="15356" max="15356" width="10.375" style="6" customWidth="1"/>
    <col min="15357" max="15357" width="14.375" style="6" customWidth="1"/>
    <col min="15358" max="15358" width="5.625" style="6" customWidth="1"/>
    <col min="15359" max="15362" width="9" style="6"/>
    <col min="15363" max="15363" width="10.5" style="6" customWidth="1"/>
    <col min="15364" max="15364" width="19.5" style="6" customWidth="1"/>
    <col min="15365" max="15365" width="14.375" style="6" customWidth="1"/>
    <col min="15366" max="15367" width="3.5" style="6" customWidth="1"/>
    <col min="15368" max="15368" width="7.5" style="6" customWidth="1"/>
    <col min="15369" max="15373" width="9" style="6"/>
    <col min="15374" max="15374" width="11" style="6" customWidth="1"/>
    <col min="15375" max="15375" width="5.25" style="6" customWidth="1"/>
    <col min="15376" max="15602" width="9" style="6"/>
    <col min="15603" max="15603" width="3" style="6" customWidth="1"/>
    <col min="15604" max="15604" width="17" style="6" customWidth="1"/>
    <col min="15605" max="15605" width="4.5" style="6" customWidth="1"/>
    <col min="15606" max="15606" width="16.125" style="6" customWidth="1"/>
    <col min="15607" max="15607" width="5.25" style="6" customWidth="1"/>
    <col min="15608" max="15608" width="13.5" style="6" customWidth="1"/>
    <col min="15609" max="15609" width="10.5" style="6" customWidth="1"/>
    <col min="15610" max="15610" width="13.5" style="6" customWidth="1"/>
    <col min="15611" max="15611" width="10.25" style="6" customWidth="1"/>
    <col min="15612" max="15612" width="10.375" style="6" customWidth="1"/>
    <col min="15613" max="15613" width="14.375" style="6" customWidth="1"/>
    <col min="15614" max="15614" width="5.625" style="6" customWidth="1"/>
    <col min="15615" max="15618" width="9" style="6"/>
    <col min="15619" max="15619" width="10.5" style="6" customWidth="1"/>
    <col min="15620" max="15620" width="19.5" style="6" customWidth="1"/>
    <col min="15621" max="15621" width="14.375" style="6" customWidth="1"/>
    <col min="15622" max="15623" width="3.5" style="6" customWidth="1"/>
    <col min="15624" max="15624" width="7.5" style="6" customWidth="1"/>
    <col min="15625" max="15629" width="9" style="6"/>
    <col min="15630" max="15630" width="11" style="6" customWidth="1"/>
    <col min="15631" max="15631" width="5.25" style="6" customWidth="1"/>
    <col min="15632" max="15858" width="9" style="6"/>
    <col min="15859" max="15859" width="3" style="6" customWidth="1"/>
    <col min="15860" max="15860" width="17" style="6" customWidth="1"/>
    <col min="15861" max="15861" width="4.5" style="6" customWidth="1"/>
    <col min="15862" max="15862" width="16.125" style="6" customWidth="1"/>
    <col min="15863" max="15863" width="5.25" style="6" customWidth="1"/>
    <col min="15864" max="15864" width="13.5" style="6" customWidth="1"/>
    <col min="15865" max="15865" width="10.5" style="6" customWidth="1"/>
    <col min="15866" max="15866" width="13.5" style="6" customWidth="1"/>
    <col min="15867" max="15867" width="10.25" style="6" customWidth="1"/>
    <col min="15868" max="15868" width="10.375" style="6" customWidth="1"/>
    <col min="15869" max="15869" width="14.375" style="6" customWidth="1"/>
    <col min="15870" max="15870" width="5.625" style="6" customWidth="1"/>
    <col min="15871" max="15874" width="9" style="6"/>
    <col min="15875" max="15875" width="10.5" style="6" customWidth="1"/>
    <col min="15876" max="15876" width="19.5" style="6" customWidth="1"/>
    <col min="15877" max="15877" width="14.375" style="6" customWidth="1"/>
    <col min="15878" max="15879" width="3.5" style="6" customWidth="1"/>
    <col min="15880" max="15880" width="7.5" style="6" customWidth="1"/>
    <col min="15881" max="15885" width="9" style="6"/>
    <col min="15886" max="15886" width="11" style="6" customWidth="1"/>
    <col min="15887" max="15887" width="5.25" style="6" customWidth="1"/>
    <col min="15888" max="16114" width="9" style="6"/>
    <col min="16115" max="16115" width="3" style="6" customWidth="1"/>
    <col min="16116" max="16116" width="17" style="6" customWidth="1"/>
    <col min="16117" max="16117" width="4.5" style="6" customWidth="1"/>
    <col min="16118" max="16118" width="16.125" style="6" customWidth="1"/>
    <col min="16119" max="16119" width="5.25" style="6" customWidth="1"/>
    <col min="16120" max="16120" width="13.5" style="6" customWidth="1"/>
    <col min="16121" max="16121" width="10.5" style="6" customWidth="1"/>
    <col min="16122" max="16122" width="13.5" style="6" customWidth="1"/>
    <col min="16123" max="16123" width="10.25" style="6" customWidth="1"/>
    <col min="16124" max="16124" width="10.375" style="6" customWidth="1"/>
    <col min="16125" max="16125" width="14.375" style="6" customWidth="1"/>
    <col min="16126" max="16126" width="5.625" style="6" customWidth="1"/>
    <col min="16127" max="16130" width="9" style="6"/>
    <col min="16131" max="16131" width="10.5" style="6" customWidth="1"/>
    <col min="16132" max="16132" width="19.5" style="6" customWidth="1"/>
    <col min="16133" max="16133" width="14.375" style="6" customWidth="1"/>
    <col min="16134" max="16135" width="3.5" style="6" customWidth="1"/>
    <col min="16136" max="16136" width="7.5" style="6" customWidth="1"/>
    <col min="16137" max="16141" width="9" style="6"/>
    <col min="16142" max="16142" width="11" style="6" customWidth="1"/>
    <col min="16143" max="16143" width="5.25" style="6" customWidth="1"/>
    <col min="16144" max="16384" width="9" style="6"/>
  </cols>
  <sheetData>
    <row r="1" spans="1:31" s="2" customFormat="1" ht="17.25" x14ac:dyDescent="0.4">
      <c r="A1" s="39" t="s">
        <v>0</v>
      </c>
      <c r="B1" s="6"/>
      <c r="C1" s="3"/>
      <c r="E1" s="3"/>
      <c r="I1" s="30" t="s">
        <v>1</v>
      </c>
      <c r="O1" s="4"/>
      <c r="S1" s="4"/>
      <c r="T1" s="4"/>
      <c r="V1" s="4"/>
      <c r="W1" s="4"/>
      <c r="X1" s="4"/>
      <c r="Y1" s="4"/>
    </row>
    <row r="2" spans="1:31" x14ac:dyDescent="0.4">
      <c r="A2" s="6"/>
      <c r="B2" s="6"/>
    </row>
    <row r="3" spans="1:31" ht="18.75" x14ac:dyDescent="0.4">
      <c r="A3" s="40" t="s">
        <v>134</v>
      </c>
      <c r="O3" s="6"/>
      <c r="S3" s="6"/>
      <c r="T3" s="6"/>
      <c r="V3" s="6"/>
      <c r="W3" s="6"/>
      <c r="X3" s="6"/>
      <c r="Y3" s="6"/>
    </row>
    <row r="4" spans="1:31" s="2" customFormat="1" ht="8.4499999999999993" customHeight="1" thickBot="1" x14ac:dyDescent="0.45"/>
    <row r="5" spans="1:31" s="2" customFormat="1" ht="24" customHeight="1" thickBot="1" x14ac:dyDescent="0.45">
      <c r="B5" s="8" t="s">
        <v>4</v>
      </c>
      <c r="C5" s="61"/>
      <c r="D5" s="62"/>
      <c r="E5" s="63"/>
      <c r="H5" s="9" t="s">
        <v>5</v>
      </c>
      <c r="I5" s="61"/>
      <c r="J5" s="62"/>
      <c r="K5" s="63"/>
      <c r="O5" s="4"/>
      <c r="S5" s="4"/>
      <c r="T5" s="4"/>
      <c r="V5" s="4"/>
      <c r="W5" s="4"/>
      <c r="X5" s="4"/>
      <c r="Y5" s="4"/>
    </row>
    <row r="6" spans="1:31" ht="8.4499999999999993" customHeight="1" thickBot="1" x14ac:dyDescent="0.45">
      <c r="B6" s="6"/>
      <c r="C6" s="6"/>
      <c r="D6" s="6"/>
      <c r="E6" s="6"/>
      <c r="F6" s="6"/>
      <c r="G6" s="6"/>
      <c r="H6" s="6"/>
      <c r="I6" s="6"/>
    </row>
    <row r="7" spans="1:31" ht="13.5" customHeight="1" x14ac:dyDescent="0.4">
      <c r="A7" s="6"/>
      <c r="B7" s="57" t="s">
        <v>34</v>
      </c>
      <c r="C7" s="58"/>
      <c r="D7" s="43" t="s">
        <v>35</v>
      </c>
      <c r="E7" s="44">
        <f>COUNTIF(E$11:E$100,"男")</f>
        <v>0</v>
      </c>
      <c r="F7" s="47" t="s">
        <v>37</v>
      </c>
      <c r="G7" s="44">
        <f>COUNTA(F11:F100)+COUNTA(H11:H100)</f>
        <v>0</v>
      </c>
      <c r="H7" s="57" t="s">
        <v>62</v>
      </c>
      <c r="I7" s="64">
        <f>(E7+E8+G8)*200</f>
        <v>0</v>
      </c>
      <c r="J7" s="55" t="s">
        <v>63</v>
      </c>
      <c r="O7" s="6"/>
      <c r="S7" s="6"/>
      <c r="T7" s="6"/>
      <c r="V7" s="6"/>
      <c r="W7" s="6"/>
      <c r="X7" s="6"/>
      <c r="Y7" s="6"/>
    </row>
    <row r="8" spans="1:31" ht="14.25" thickBot="1" x14ac:dyDescent="0.45">
      <c r="A8" s="6"/>
      <c r="B8" s="59"/>
      <c r="C8" s="60"/>
      <c r="D8" s="45" t="s">
        <v>36</v>
      </c>
      <c r="E8" s="46">
        <f>COUNTIF(E$11:E$100,"女")</f>
        <v>0</v>
      </c>
      <c r="F8" s="48" t="s">
        <v>38</v>
      </c>
      <c r="G8" s="46">
        <f>SUM(AD9:AD32)</f>
        <v>0</v>
      </c>
      <c r="H8" s="59"/>
      <c r="I8" s="65"/>
      <c r="J8" s="56"/>
      <c r="O8" s="6"/>
      <c r="S8" s="6"/>
      <c r="T8" s="6"/>
      <c r="V8" s="6"/>
      <c r="W8" s="6"/>
      <c r="X8" s="6"/>
      <c r="Y8" s="6"/>
    </row>
    <row r="10" spans="1:31" s="3" customFormat="1" x14ac:dyDescent="0.4">
      <c r="A10" s="10" t="s">
        <v>6</v>
      </c>
      <c r="B10" s="11" t="s">
        <v>7</v>
      </c>
      <c r="C10" s="11" t="s">
        <v>8</v>
      </c>
      <c r="D10" s="11" t="s">
        <v>9</v>
      </c>
      <c r="E10" s="11" t="s">
        <v>10</v>
      </c>
      <c r="F10" s="11" t="s">
        <v>11</v>
      </c>
      <c r="G10" s="11" t="s">
        <v>12</v>
      </c>
      <c r="H10" s="11" t="s">
        <v>13</v>
      </c>
      <c r="I10" s="11" t="s">
        <v>12</v>
      </c>
      <c r="J10" s="11" t="s">
        <v>14</v>
      </c>
      <c r="K10" s="12" t="s">
        <v>15</v>
      </c>
      <c r="L10" s="1" t="s">
        <v>16</v>
      </c>
      <c r="O10" s="13" t="s">
        <v>18</v>
      </c>
      <c r="P10" s="13" t="s">
        <v>19</v>
      </c>
      <c r="Q10" s="13" t="s">
        <v>20</v>
      </c>
      <c r="R10" s="13" t="s">
        <v>21</v>
      </c>
      <c r="S10" s="13" t="s">
        <v>22</v>
      </c>
      <c r="T10" s="13" t="s">
        <v>23</v>
      </c>
      <c r="U10" s="13" t="s">
        <v>24</v>
      </c>
      <c r="V10" s="13" t="s">
        <v>25</v>
      </c>
      <c r="W10" s="13" t="s">
        <v>26</v>
      </c>
      <c r="X10" s="13" t="s">
        <v>27</v>
      </c>
      <c r="Y10" s="13" t="s">
        <v>28</v>
      </c>
      <c r="AB10" s="6"/>
      <c r="AC10" s="6"/>
      <c r="AD10" s="6"/>
      <c r="AE10" s="6"/>
    </row>
    <row r="11" spans="1:31" x14ac:dyDescent="0.4">
      <c r="A11" s="28">
        <v>1</v>
      </c>
      <c r="B11" s="49"/>
      <c r="C11" s="31"/>
      <c r="D11" s="52"/>
      <c r="E11" s="31"/>
      <c r="F11" s="32"/>
      <c r="G11" s="33"/>
      <c r="H11" s="32"/>
      <c r="I11" s="34"/>
      <c r="J11" s="35"/>
      <c r="K11" s="14"/>
      <c r="L11" s="15"/>
      <c r="M11" s="16">
        <f>IF(E11=初期設定!$A$4,1,2)</f>
        <v>2</v>
      </c>
      <c r="O11" s="4" t="str">
        <f>IF(E11="","",M11*100000000+L11)</f>
        <v/>
      </c>
      <c r="P11" s="6" t="str">
        <f>IF(B11="","",B11&amp;"("&amp;C11&amp;")")</f>
        <v/>
      </c>
      <c r="Q11" s="6" t="str">
        <f>IF(D11="","",D11)</f>
        <v/>
      </c>
      <c r="R11" s="6" t="str">
        <f>IF(E11="","",M11)</f>
        <v/>
      </c>
      <c r="S11" s="4" t="str">
        <f>IF(O11="","",64)</f>
        <v/>
      </c>
      <c r="T11" s="4" t="str">
        <f>IF(O11="","",RIGHT(K11,6))</f>
        <v/>
      </c>
      <c r="U11" s="6" t="str">
        <f>IF(L11="","",L11)</f>
        <v/>
      </c>
      <c r="V11" s="4" t="str">
        <f>IF(F11="","",VLOOKUP(F11,初期設定!$A$6:$B$12,2,0)&amp;" "&amp;G11)</f>
        <v/>
      </c>
      <c r="W11" s="4" t="str">
        <f>IF(H11="","",VLOOKUP(H11,初期設定!$A$6:$B$12,2,0)&amp;" "&amp;I11)</f>
        <v/>
      </c>
      <c r="Y11" s="4" t="str">
        <f>IF(J11="","",VLOOKUP(J11,初期設定!$A$13:$B$36,2,0))</f>
        <v/>
      </c>
    </row>
    <row r="12" spans="1:31" x14ac:dyDescent="0.4">
      <c r="A12" s="17">
        <v>2</v>
      </c>
      <c r="B12" s="50"/>
      <c r="C12" s="18"/>
      <c r="D12" s="53"/>
      <c r="E12" s="18"/>
      <c r="F12" s="19"/>
      <c r="G12" s="36"/>
      <c r="H12" s="19"/>
      <c r="I12" s="37"/>
      <c r="J12" s="38"/>
      <c r="K12" s="20"/>
      <c r="L12" s="15"/>
      <c r="M12" s="16">
        <f>IF(E12=初期設定!$A$4,1,2)</f>
        <v>2</v>
      </c>
      <c r="O12" s="4" t="str">
        <f t="shared" ref="O12:O75" si="0">IF(E12="","",M12*100000000+L12)</f>
        <v/>
      </c>
      <c r="P12" s="6" t="str">
        <f t="shared" ref="P12:P75" si="1">IF(B12="","",B12&amp;"("&amp;C12&amp;")")</f>
        <v/>
      </c>
      <c r="Q12" s="6" t="str">
        <f t="shared" ref="Q12:Q75" si="2">IF(D12="","",D12)</f>
        <v/>
      </c>
      <c r="R12" s="6" t="str">
        <f t="shared" ref="R12:R75" si="3">IF(E12="","",M12)</f>
        <v/>
      </c>
      <c r="S12" s="4" t="str">
        <f t="shared" ref="S12:S75" si="4">IF(O12="","",64)</f>
        <v/>
      </c>
      <c r="T12" s="4" t="str">
        <f t="shared" ref="T12:T75" si="5">IF(O12="","",RIGHT(K12,6))</f>
        <v/>
      </c>
      <c r="U12" s="6" t="str">
        <f t="shared" ref="U12:U75" si="6">IF(L12="","",L12)</f>
        <v/>
      </c>
      <c r="V12" s="4" t="str">
        <f>IF(F12="","",VLOOKUP(F12,初期設定!$A$6:$B$12,2,0)&amp;" "&amp;G12)</f>
        <v/>
      </c>
      <c r="W12" s="4" t="str">
        <f>IF(H12="","",VLOOKUP(H12,初期設定!$A$6:$B$12,2,0)&amp;" "&amp;I12)</f>
        <v/>
      </c>
      <c r="Y12" s="4" t="str">
        <f>IF(J12="","",VLOOKUP(J12,初期設定!$A$13:$B$36,2,0))</f>
        <v/>
      </c>
    </row>
    <row r="13" spans="1:31" x14ac:dyDescent="0.4">
      <c r="A13" s="17">
        <v>3</v>
      </c>
      <c r="B13" s="50"/>
      <c r="C13" s="18"/>
      <c r="D13" s="53"/>
      <c r="E13" s="18"/>
      <c r="F13" s="19"/>
      <c r="G13" s="36"/>
      <c r="H13" s="19"/>
      <c r="I13" s="37"/>
      <c r="J13" s="38"/>
      <c r="K13" s="20"/>
      <c r="L13" s="15"/>
      <c r="M13" s="16">
        <f>IF(E13=初期設定!$A$4,1,2)</f>
        <v>2</v>
      </c>
      <c r="O13" s="4" t="str">
        <f t="shared" si="0"/>
        <v/>
      </c>
      <c r="P13" s="6" t="str">
        <f t="shared" si="1"/>
        <v/>
      </c>
      <c r="Q13" s="6" t="str">
        <f t="shared" si="2"/>
        <v/>
      </c>
      <c r="R13" s="6" t="str">
        <f t="shared" si="3"/>
        <v/>
      </c>
      <c r="S13" s="4" t="str">
        <f t="shared" si="4"/>
        <v/>
      </c>
      <c r="T13" s="4" t="str">
        <f t="shared" si="5"/>
        <v/>
      </c>
      <c r="U13" s="6" t="str">
        <f t="shared" si="6"/>
        <v/>
      </c>
      <c r="V13" s="4" t="str">
        <f>IF(F13="","",VLOOKUP(F13,初期設定!$A$6:$B$12,2,0)&amp;" "&amp;G13)</f>
        <v/>
      </c>
      <c r="W13" s="4" t="str">
        <f>IF(H13="","",VLOOKUP(H13,初期設定!$A$6:$B$12,2,0)&amp;" "&amp;I13)</f>
        <v/>
      </c>
      <c r="Y13" s="4" t="str">
        <f>IF(J13="","",VLOOKUP(J13,初期設定!$A$13:$B$36,2,0))</f>
        <v/>
      </c>
    </row>
    <row r="14" spans="1:31" x14ac:dyDescent="0.4">
      <c r="A14" s="17">
        <v>4</v>
      </c>
      <c r="B14" s="50"/>
      <c r="C14" s="18"/>
      <c r="D14" s="53"/>
      <c r="E14" s="18"/>
      <c r="F14" s="19"/>
      <c r="G14" s="36"/>
      <c r="H14" s="19"/>
      <c r="I14" s="37"/>
      <c r="J14" s="38"/>
      <c r="K14" s="20"/>
      <c r="L14" s="15"/>
      <c r="M14" s="16">
        <f>IF(E14=初期設定!$A$4,1,2)</f>
        <v>2</v>
      </c>
      <c r="O14" s="4" t="str">
        <f t="shared" si="0"/>
        <v/>
      </c>
      <c r="P14" s="6" t="str">
        <f t="shared" si="1"/>
        <v/>
      </c>
      <c r="Q14" s="6" t="str">
        <f t="shared" si="2"/>
        <v/>
      </c>
      <c r="R14" s="6" t="str">
        <f t="shared" si="3"/>
        <v/>
      </c>
      <c r="S14" s="4" t="str">
        <f t="shared" si="4"/>
        <v/>
      </c>
      <c r="T14" s="4" t="str">
        <f t="shared" si="5"/>
        <v/>
      </c>
      <c r="U14" s="6" t="str">
        <f t="shared" si="6"/>
        <v/>
      </c>
      <c r="V14" s="4" t="str">
        <f>IF(F14="","",VLOOKUP(F14,初期設定!$A$6:$B$12,2,0)&amp;" "&amp;G14)</f>
        <v/>
      </c>
      <c r="W14" s="4" t="str">
        <f>IF(H14="","",VLOOKUP(H14,初期設定!$A$6:$B$12,2,0)&amp;" "&amp;I14)</f>
        <v/>
      </c>
      <c r="Y14" s="4" t="str">
        <f>IF(J14="","",VLOOKUP(J14,初期設定!$A$13:$B$36,2,0))</f>
        <v/>
      </c>
    </row>
    <row r="15" spans="1:31" x14ac:dyDescent="0.4">
      <c r="A15" s="17">
        <v>5</v>
      </c>
      <c r="B15" s="50"/>
      <c r="C15" s="18"/>
      <c r="D15" s="53"/>
      <c r="E15" s="18"/>
      <c r="F15" s="19"/>
      <c r="G15" s="36"/>
      <c r="H15" s="19"/>
      <c r="I15" s="37"/>
      <c r="J15" s="38"/>
      <c r="K15" s="20"/>
      <c r="L15" s="15"/>
      <c r="M15" s="16">
        <f>IF(E15=初期設定!$A$4,1,2)</f>
        <v>2</v>
      </c>
      <c r="O15" s="4" t="str">
        <f t="shared" si="0"/>
        <v/>
      </c>
      <c r="P15" s="6" t="str">
        <f t="shared" si="1"/>
        <v/>
      </c>
      <c r="Q15" s="6" t="str">
        <f t="shared" si="2"/>
        <v/>
      </c>
      <c r="R15" s="6" t="str">
        <f t="shared" si="3"/>
        <v/>
      </c>
      <c r="S15" s="4" t="str">
        <f t="shared" si="4"/>
        <v/>
      </c>
      <c r="T15" s="4" t="str">
        <f t="shared" si="5"/>
        <v/>
      </c>
      <c r="U15" s="6" t="str">
        <f t="shared" si="6"/>
        <v/>
      </c>
      <c r="V15" s="4" t="str">
        <f>IF(F15="","",VLOOKUP(F15,初期設定!$A$6:$B$12,2,0)&amp;" "&amp;G15)</f>
        <v/>
      </c>
      <c r="W15" s="4" t="str">
        <f>IF(H15="","",VLOOKUP(H15,初期設定!$A$6:$B$12,2,0)&amp;" "&amp;I15)</f>
        <v/>
      </c>
      <c r="Y15" s="4" t="str">
        <f>IF(J15="","",VLOOKUP(J15,初期設定!$A$13:$B$36,2,0))</f>
        <v/>
      </c>
    </row>
    <row r="16" spans="1:31" x14ac:dyDescent="0.4">
      <c r="A16" s="17">
        <v>6</v>
      </c>
      <c r="B16" s="50"/>
      <c r="C16" s="18"/>
      <c r="D16" s="53"/>
      <c r="E16" s="18"/>
      <c r="F16" s="19"/>
      <c r="G16" s="36"/>
      <c r="H16" s="19"/>
      <c r="I16" s="37"/>
      <c r="J16" s="38"/>
      <c r="K16" s="20"/>
      <c r="L16" s="15"/>
      <c r="M16" s="16">
        <f>IF(E16=初期設定!$A$4,1,2)</f>
        <v>2</v>
      </c>
      <c r="O16" s="4" t="str">
        <f t="shared" si="0"/>
        <v/>
      </c>
      <c r="P16" s="6" t="str">
        <f t="shared" si="1"/>
        <v/>
      </c>
      <c r="Q16" s="6" t="str">
        <f t="shared" si="2"/>
        <v/>
      </c>
      <c r="R16" s="6" t="str">
        <f t="shared" si="3"/>
        <v/>
      </c>
      <c r="S16" s="4" t="str">
        <f t="shared" si="4"/>
        <v/>
      </c>
      <c r="T16" s="4" t="str">
        <f t="shared" si="5"/>
        <v/>
      </c>
      <c r="U16" s="6" t="str">
        <f t="shared" si="6"/>
        <v/>
      </c>
      <c r="V16" s="4" t="str">
        <f>IF(F16="","",VLOOKUP(F16,初期設定!$A$6:$B$12,2,0)&amp;" "&amp;G16)</f>
        <v/>
      </c>
      <c r="W16" s="4" t="str">
        <f>IF(H16="","",VLOOKUP(H16,初期設定!$A$6:$B$12,2,0)&amp;" "&amp;I16)</f>
        <v/>
      </c>
      <c r="Y16" s="4" t="str">
        <f>IF(J16="","",VLOOKUP(J16,初期設定!$A$13:$B$36,2,0))</f>
        <v/>
      </c>
    </row>
    <row r="17" spans="1:25" x14ac:dyDescent="0.4">
      <c r="A17" s="17">
        <v>7</v>
      </c>
      <c r="B17" s="50"/>
      <c r="C17" s="18"/>
      <c r="D17" s="53"/>
      <c r="E17" s="18"/>
      <c r="F17" s="19"/>
      <c r="G17" s="36"/>
      <c r="H17" s="19"/>
      <c r="I17" s="37"/>
      <c r="J17" s="38"/>
      <c r="K17" s="20"/>
      <c r="L17" s="15"/>
      <c r="M17" s="16">
        <f>IF(E17=初期設定!$A$4,1,2)</f>
        <v>2</v>
      </c>
      <c r="O17" s="4" t="str">
        <f t="shared" si="0"/>
        <v/>
      </c>
      <c r="P17" s="6" t="str">
        <f t="shared" si="1"/>
        <v/>
      </c>
      <c r="Q17" s="6" t="str">
        <f t="shared" si="2"/>
        <v/>
      </c>
      <c r="R17" s="6" t="str">
        <f t="shared" si="3"/>
        <v/>
      </c>
      <c r="S17" s="4" t="str">
        <f t="shared" si="4"/>
        <v/>
      </c>
      <c r="T17" s="4" t="str">
        <f t="shared" si="5"/>
        <v/>
      </c>
      <c r="U17" s="6" t="str">
        <f t="shared" si="6"/>
        <v/>
      </c>
      <c r="V17" s="4" t="str">
        <f>IF(F17="","",VLOOKUP(F17,初期設定!$A$6:$B$12,2,0)&amp;" "&amp;G17)</f>
        <v/>
      </c>
      <c r="W17" s="4" t="str">
        <f>IF(H17="","",VLOOKUP(H17,初期設定!$A$6:$B$12,2,0)&amp;" "&amp;I17)</f>
        <v/>
      </c>
      <c r="Y17" s="4" t="str">
        <f>IF(J17="","",VLOOKUP(J17,初期設定!$A$13:$B$36,2,0))</f>
        <v/>
      </c>
    </row>
    <row r="18" spans="1:25" x14ac:dyDescent="0.4">
      <c r="A18" s="17">
        <v>8</v>
      </c>
      <c r="B18" s="50"/>
      <c r="C18" s="18"/>
      <c r="D18" s="53"/>
      <c r="E18" s="18"/>
      <c r="F18" s="19"/>
      <c r="G18" s="36"/>
      <c r="H18" s="19"/>
      <c r="I18" s="37"/>
      <c r="J18" s="38"/>
      <c r="K18" s="20"/>
      <c r="L18" s="15"/>
      <c r="M18" s="16">
        <f>IF(E18=初期設定!$A$4,1,2)</f>
        <v>2</v>
      </c>
      <c r="O18" s="4" t="str">
        <f t="shared" si="0"/>
        <v/>
      </c>
      <c r="P18" s="6" t="str">
        <f t="shared" si="1"/>
        <v/>
      </c>
      <c r="Q18" s="6" t="str">
        <f t="shared" si="2"/>
        <v/>
      </c>
      <c r="R18" s="6" t="str">
        <f t="shared" si="3"/>
        <v/>
      </c>
      <c r="S18" s="4" t="str">
        <f t="shared" si="4"/>
        <v/>
      </c>
      <c r="T18" s="4" t="str">
        <f t="shared" si="5"/>
        <v/>
      </c>
      <c r="U18" s="6" t="str">
        <f t="shared" si="6"/>
        <v/>
      </c>
      <c r="V18" s="4" t="str">
        <f>IF(F18="","",VLOOKUP(F18,初期設定!$A$6:$B$12,2,0)&amp;" "&amp;G18)</f>
        <v/>
      </c>
      <c r="W18" s="4" t="str">
        <f>IF(H18="","",VLOOKUP(H18,初期設定!$A$6:$B$12,2,0)&amp;" "&amp;I18)</f>
        <v/>
      </c>
      <c r="Y18" s="4" t="str">
        <f>IF(J18="","",VLOOKUP(J18,初期設定!$A$13:$B$36,2,0))</f>
        <v/>
      </c>
    </row>
    <row r="19" spans="1:25" x14ac:dyDescent="0.4">
      <c r="A19" s="17">
        <v>9</v>
      </c>
      <c r="B19" s="50"/>
      <c r="C19" s="18"/>
      <c r="D19" s="53"/>
      <c r="E19" s="18"/>
      <c r="F19" s="19"/>
      <c r="G19" s="36"/>
      <c r="H19" s="19"/>
      <c r="I19" s="37"/>
      <c r="J19" s="38"/>
      <c r="K19" s="20"/>
      <c r="L19" s="15"/>
      <c r="M19" s="16">
        <f>IF(E19=初期設定!$A$4,1,2)</f>
        <v>2</v>
      </c>
      <c r="O19" s="4" t="str">
        <f t="shared" si="0"/>
        <v/>
      </c>
      <c r="P19" s="6" t="str">
        <f t="shared" si="1"/>
        <v/>
      </c>
      <c r="Q19" s="6" t="str">
        <f t="shared" si="2"/>
        <v/>
      </c>
      <c r="R19" s="6" t="str">
        <f t="shared" si="3"/>
        <v/>
      </c>
      <c r="S19" s="4" t="str">
        <f t="shared" si="4"/>
        <v/>
      </c>
      <c r="T19" s="4" t="str">
        <f t="shared" si="5"/>
        <v/>
      </c>
      <c r="U19" s="6" t="str">
        <f t="shared" si="6"/>
        <v/>
      </c>
      <c r="V19" s="4" t="str">
        <f>IF(F19="","",VLOOKUP(F19,初期設定!$A$6:$B$12,2,0)&amp;" "&amp;G19)</f>
        <v/>
      </c>
      <c r="W19" s="4" t="str">
        <f>IF(H19="","",VLOOKUP(H19,初期設定!$A$6:$B$12,2,0)&amp;" "&amp;I19)</f>
        <v/>
      </c>
      <c r="Y19" s="4" t="str">
        <f>IF(J19="","",VLOOKUP(J19,初期設定!$A$13:$B$36,2,0))</f>
        <v/>
      </c>
    </row>
    <row r="20" spans="1:25" x14ac:dyDescent="0.4">
      <c r="A20" s="17">
        <v>10</v>
      </c>
      <c r="B20" s="50"/>
      <c r="C20" s="18"/>
      <c r="D20" s="53"/>
      <c r="E20" s="18"/>
      <c r="F20" s="19"/>
      <c r="G20" s="36"/>
      <c r="H20" s="19"/>
      <c r="I20" s="37"/>
      <c r="J20" s="38"/>
      <c r="K20" s="20"/>
      <c r="L20" s="15"/>
      <c r="M20" s="16">
        <f>IF(E20=初期設定!$A$4,1,2)</f>
        <v>2</v>
      </c>
      <c r="O20" s="4" t="str">
        <f t="shared" si="0"/>
        <v/>
      </c>
      <c r="P20" s="6" t="str">
        <f t="shared" si="1"/>
        <v/>
      </c>
      <c r="Q20" s="6" t="str">
        <f t="shared" si="2"/>
        <v/>
      </c>
      <c r="R20" s="6" t="str">
        <f t="shared" si="3"/>
        <v/>
      </c>
      <c r="S20" s="4" t="str">
        <f t="shared" si="4"/>
        <v/>
      </c>
      <c r="T20" s="4" t="str">
        <f t="shared" si="5"/>
        <v/>
      </c>
      <c r="U20" s="6" t="str">
        <f t="shared" si="6"/>
        <v/>
      </c>
      <c r="V20" s="4" t="str">
        <f>IF(F20="","",VLOOKUP(F20,初期設定!$A$6:$B$12,2,0)&amp;" "&amp;G20)</f>
        <v/>
      </c>
      <c r="W20" s="4" t="str">
        <f>IF(H20="","",VLOOKUP(H20,初期設定!$A$6:$B$12,2,0)&amp;" "&amp;I20)</f>
        <v/>
      </c>
      <c r="Y20" s="4" t="str">
        <f>IF(J20="","",VLOOKUP(J20,初期設定!$A$13:$B$36,2,0))</f>
        <v/>
      </c>
    </row>
    <row r="21" spans="1:25" x14ac:dyDescent="0.4">
      <c r="A21" s="17">
        <v>11</v>
      </c>
      <c r="B21" s="50"/>
      <c r="C21" s="18"/>
      <c r="D21" s="53"/>
      <c r="E21" s="18"/>
      <c r="F21" s="19"/>
      <c r="G21" s="36"/>
      <c r="H21" s="19"/>
      <c r="I21" s="37"/>
      <c r="J21" s="38"/>
      <c r="K21" s="20"/>
      <c r="L21" s="15"/>
      <c r="M21" s="16">
        <f>IF(E21=初期設定!$A$4,1,2)</f>
        <v>2</v>
      </c>
      <c r="O21" s="4" t="str">
        <f t="shared" si="0"/>
        <v/>
      </c>
      <c r="P21" s="6" t="str">
        <f t="shared" si="1"/>
        <v/>
      </c>
      <c r="Q21" s="6" t="str">
        <f t="shared" si="2"/>
        <v/>
      </c>
      <c r="R21" s="6" t="str">
        <f t="shared" si="3"/>
        <v/>
      </c>
      <c r="S21" s="4" t="str">
        <f t="shared" si="4"/>
        <v/>
      </c>
      <c r="T21" s="4" t="str">
        <f t="shared" si="5"/>
        <v/>
      </c>
      <c r="U21" s="6" t="str">
        <f t="shared" si="6"/>
        <v/>
      </c>
      <c r="V21" s="4" t="str">
        <f>IF(F21="","",VLOOKUP(F21,初期設定!$A$6:$B$12,2,0)&amp;" "&amp;G21)</f>
        <v/>
      </c>
      <c r="W21" s="4" t="str">
        <f>IF(H21="","",VLOOKUP(H21,初期設定!$A$6:$B$12,2,0)&amp;" "&amp;I21)</f>
        <v/>
      </c>
      <c r="Y21" s="4" t="str">
        <f>IF(J21="","",VLOOKUP(J21,初期設定!$A$13:$B$36,2,0))</f>
        <v/>
      </c>
    </row>
    <row r="22" spans="1:25" x14ac:dyDescent="0.4">
      <c r="A22" s="17">
        <v>12</v>
      </c>
      <c r="B22" s="50"/>
      <c r="C22" s="18"/>
      <c r="D22" s="53"/>
      <c r="E22" s="18"/>
      <c r="F22" s="19"/>
      <c r="G22" s="36"/>
      <c r="H22" s="19"/>
      <c r="I22" s="37"/>
      <c r="J22" s="38"/>
      <c r="K22" s="20"/>
      <c r="L22" s="15"/>
      <c r="M22" s="16">
        <f>IF(E22=初期設定!$A$4,1,2)</f>
        <v>2</v>
      </c>
      <c r="O22" s="4" t="str">
        <f t="shared" si="0"/>
        <v/>
      </c>
      <c r="P22" s="6" t="str">
        <f t="shared" si="1"/>
        <v/>
      </c>
      <c r="Q22" s="6" t="str">
        <f t="shared" si="2"/>
        <v/>
      </c>
      <c r="R22" s="6" t="str">
        <f t="shared" si="3"/>
        <v/>
      </c>
      <c r="S22" s="4" t="str">
        <f t="shared" si="4"/>
        <v/>
      </c>
      <c r="T22" s="4" t="str">
        <f t="shared" si="5"/>
        <v/>
      </c>
      <c r="U22" s="6" t="str">
        <f t="shared" si="6"/>
        <v/>
      </c>
      <c r="V22" s="4" t="str">
        <f>IF(F22="","",VLOOKUP(F22,初期設定!$A$6:$B$12,2,0)&amp;" "&amp;G22)</f>
        <v/>
      </c>
      <c r="W22" s="4" t="str">
        <f>IF(H22="","",VLOOKUP(H22,初期設定!$A$6:$B$12,2,0)&amp;" "&amp;I22)</f>
        <v/>
      </c>
      <c r="Y22" s="4" t="str">
        <f>IF(J22="","",VLOOKUP(J22,初期設定!$A$13:$B$36,2,0))</f>
        <v/>
      </c>
    </row>
    <row r="23" spans="1:25" x14ac:dyDescent="0.4">
      <c r="A23" s="17">
        <v>13</v>
      </c>
      <c r="B23" s="50"/>
      <c r="C23" s="18"/>
      <c r="D23" s="53"/>
      <c r="E23" s="18"/>
      <c r="F23" s="19"/>
      <c r="G23" s="36"/>
      <c r="H23" s="19"/>
      <c r="I23" s="37"/>
      <c r="J23" s="38"/>
      <c r="K23" s="20"/>
      <c r="L23" s="15"/>
      <c r="M23" s="16">
        <f>IF(E23=初期設定!$A$4,1,2)</f>
        <v>2</v>
      </c>
      <c r="O23" s="4" t="str">
        <f t="shared" si="0"/>
        <v/>
      </c>
      <c r="P23" s="6" t="str">
        <f t="shared" si="1"/>
        <v/>
      </c>
      <c r="Q23" s="6" t="str">
        <f t="shared" si="2"/>
        <v/>
      </c>
      <c r="R23" s="6" t="str">
        <f t="shared" si="3"/>
        <v/>
      </c>
      <c r="S23" s="4" t="str">
        <f t="shared" si="4"/>
        <v/>
      </c>
      <c r="T23" s="4" t="str">
        <f t="shared" si="5"/>
        <v/>
      </c>
      <c r="U23" s="6" t="str">
        <f t="shared" si="6"/>
        <v/>
      </c>
      <c r="V23" s="4" t="str">
        <f>IF(F23="","",VLOOKUP(F23,初期設定!$A$6:$B$12,2,0)&amp;" "&amp;G23)</f>
        <v/>
      </c>
      <c r="W23" s="4" t="str">
        <f>IF(H23="","",VLOOKUP(H23,初期設定!$A$6:$B$12,2,0)&amp;" "&amp;I23)</f>
        <v/>
      </c>
      <c r="Y23" s="4" t="str">
        <f>IF(J23="","",VLOOKUP(J23,初期設定!$A$13:$B$36,2,0))</f>
        <v/>
      </c>
    </row>
    <row r="24" spans="1:25" x14ac:dyDescent="0.4">
      <c r="A24" s="17">
        <v>14</v>
      </c>
      <c r="B24" s="50"/>
      <c r="C24" s="18"/>
      <c r="D24" s="53"/>
      <c r="E24" s="18"/>
      <c r="F24" s="19"/>
      <c r="G24" s="36"/>
      <c r="H24" s="19"/>
      <c r="I24" s="37"/>
      <c r="J24" s="38"/>
      <c r="K24" s="20"/>
      <c r="L24" s="15"/>
      <c r="M24" s="16">
        <f>IF(E24=初期設定!$A$4,1,2)</f>
        <v>2</v>
      </c>
      <c r="O24" s="4" t="str">
        <f t="shared" si="0"/>
        <v/>
      </c>
      <c r="P24" s="6" t="str">
        <f t="shared" si="1"/>
        <v/>
      </c>
      <c r="Q24" s="6" t="str">
        <f t="shared" si="2"/>
        <v/>
      </c>
      <c r="R24" s="6" t="str">
        <f t="shared" si="3"/>
        <v/>
      </c>
      <c r="S24" s="4" t="str">
        <f t="shared" si="4"/>
        <v/>
      </c>
      <c r="T24" s="4" t="str">
        <f t="shared" si="5"/>
        <v/>
      </c>
      <c r="U24" s="6" t="str">
        <f t="shared" si="6"/>
        <v/>
      </c>
      <c r="V24" s="4" t="str">
        <f>IF(F24="","",VLOOKUP(F24,初期設定!$A$6:$B$12,2,0)&amp;" "&amp;G24)</f>
        <v/>
      </c>
      <c r="W24" s="4" t="str">
        <f>IF(H24="","",VLOOKUP(H24,初期設定!$A$6:$B$12,2,0)&amp;" "&amp;I24)</f>
        <v/>
      </c>
      <c r="Y24" s="4" t="str">
        <f>IF(J24="","",VLOOKUP(J24,初期設定!$A$13:$B$36,2,0))</f>
        <v/>
      </c>
    </row>
    <row r="25" spans="1:25" x14ac:dyDescent="0.4">
      <c r="A25" s="17">
        <v>15</v>
      </c>
      <c r="B25" s="50"/>
      <c r="C25" s="18"/>
      <c r="D25" s="53"/>
      <c r="E25" s="18"/>
      <c r="F25" s="19"/>
      <c r="G25" s="36"/>
      <c r="H25" s="19"/>
      <c r="I25" s="37"/>
      <c r="J25" s="38"/>
      <c r="K25" s="20"/>
      <c r="L25" s="15"/>
      <c r="M25" s="16">
        <f>IF(E25=初期設定!$A$4,1,2)</f>
        <v>2</v>
      </c>
      <c r="O25" s="4" t="str">
        <f t="shared" si="0"/>
        <v/>
      </c>
      <c r="P25" s="6" t="str">
        <f t="shared" si="1"/>
        <v/>
      </c>
      <c r="Q25" s="6" t="str">
        <f t="shared" si="2"/>
        <v/>
      </c>
      <c r="R25" s="6" t="str">
        <f t="shared" si="3"/>
        <v/>
      </c>
      <c r="S25" s="4" t="str">
        <f t="shared" si="4"/>
        <v/>
      </c>
      <c r="T25" s="4" t="str">
        <f t="shared" si="5"/>
        <v/>
      </c>
      <c r="U25" s="6" t="str">
        <f t="shared" si="6"/>
        <v/>
      </c>
      <c r="V25" s="4" t="str">
        <f>IF(F25="","",VLOOKUP(F25,初期設定!$A$6:$B$12,2,0)&amp;" "&amp;G25)</f>
        <v/>
      </c>
      <c r="W25" s="4" t="str">
        <f>IF(H25="","",VLOOKUP(H25,初期設定!$A$6:$B$12,2,0)&amp;" "&amp;I25)</f>
        <v/>
      </c>
      <c r="Y25" s="4" t="str">
        <f>IF(J25="","",VLOOKUP(J25,初期設定!$A$13:$B$36,2,0))</f>
        <v/>
      </c>
    </row>
    <row r="26" spans="1:25" x14ac:dyDescent="0.4">
      <c r="A26" s="17">
        <v>16</v>
      </c>
      <c r="B26" s="50"/>
      <c r="C26" s="18"/>
      <c r="D26" s="53"/>
      <c r="E26" s="18"/>
      <c r="F26" s="19"/>
      <c r="G26" s="36"/>
      <c r="H26" s="19"/>
      <c r="I26" s="37"/>
      <c r="J26" s="38"/>
      <c r="K26" s="20"/>
      <c r="L26" s="15"/>
      <c r="M26" s="16">
        <f>IF(E26=初期設定!$A$4,1,2)</f>
        <v>2</v>
      </c>
      <c r="O26" s="4" t="str">
        <f t="shared" si="0"/>
        <v/>
      </c>
      <c r="P26" s="6" t="str">
        <f t="shared" si="1"/>
        <v/>
      </c>
      <c r="Q26" s="6" t="str">
        <f t="shared" si="2"/>
        <v/>
      </c>
      <c r="R26" s="6" t="str">
        <f t="shared" si="3"/>
        <v/>
      </c>
      <c r="S26" s="4" t="str">
        <f t="shared" si="4"/>
        <v/>
      </c>
      <c r="T26" s="4" t="str">
        <f t="shared" si="5"/>
        <v/>
      </c>
      <c r="U26" s="6" t="str">
        <f t="shared" si="6"/>
        <v/>
      </c>
      <c r="V26" s="4" t="str">
        <f>IF(F26="","",VLOOKUP(F26,初期設定!$A$6:$B$12,2,0)&amp;" "&amp;G26)</f>
        <v/>
      </c>
      <c r="W26" s="4" t="str">
        <f>IF(H26="","",VLOOKUP(H26,初期設定!$A$6:$B$12,2,0)&amp;" "&amp;I26)</f>
        <v/>
      </c>
      <c r="Y26" s="4" t="str">
        <f>IF(J26="","",VLOOKUP(J26,初期設定!$A$13:$B$36,2,0))</f>
        <v/>
      </c>
    </row>
    <row r="27" spans="1:25" x14ac:dyDescent="0.4">
      <c r="A27" s="17">
        <v>17</v>
      </c>
      <c r="B27" s="50"/>
      <c r="C27" s="18"/>
      <c r="D27" s="53"/>
      <c r="E27" s="18"/>
      <c r="F27" s="19"/>
      <c r="G27" s="36"/>
      <c r="H27" s="19"/>
      <c r="I27" s="37"/>
      <c r="J27" s="38"/>
      <c r="K27" s="20"/>
      <c r="L27" s="15"/>
      <c r="M27" s="16">
        <f>IF(E27=初期設定!$A$4,1,2)</f>
        <v>2</v>
      </c>
      <c r="O27" s="4" t="str">
        <f t="shared" si="0"/>
        <v/>
      </c>
      <c r="P27" s="6" t="str">
        <f t="shared" si="1"/>
        <v/>
      </c>
      <c r="Q27" s="6" t="str">
        <f t="shared" si="2"/>
        <v/>
      </c>
      <c r="R27" s="6" t="str">
        <f t="shared" si="3"/>
        <v/>
      </c>
      <c r="S27" s="4" t="str">
        <f t="shared" si="4"/>
        <v/>
      </c>
      <c r="T27" s="4" t="str">
        <f t="shared" si="5"/>
        <v/>
      </c>
      <c r="U27" s="6" t="str">
        <f t="shared" si="6"/>
        <v/>
      </c>
      <c r="V27" s="4" t="str">
        <f>IF(F27="","",VLOOKUP(F27,初期設定!$A$6:$B$12,2,0)&amp;" "&amp;G27)</f>
        <v/>
      </c>
      <c r="W27" s="4" t="str">
        <f>IF(H27="","",VLOOKUP(H27,初期設定!$A$6:$B$12,2,0)&amp;" "&amp;I27)</f>
        <v/>
      </c>
      <c r="Y27" s="4" t="str">
        <f>IF(J27="","",VLOOKUP(J27,初期設定!$A$13:$B$36,2,0))</f>
        <v/>
      </c>
    </row>
    <row r="28" spans="1:25" x14ac:dyDescent="0.4">
      <c r="A28" s="17">
        <v>18</v>
      </c>
      <c r="B28" s="50"/>
      <c r="C28" s="18"/>
      <c r="D28" s="53"/>
      <c r="E28" s="18"/>
      <c r="F28" s="19"/>
      <c r="G28" s="36"/>
      <c r="H28" s="19"/>
      <c r="I28" s="37"/>
      <c r="J28" s="38"/>
      <c r="K28" s="20"/>
      <c r="L28" s="15"/>
      <c r="M28" s="16">
        <f>IF(E28=初期設定!$A$4,1,2)</f>
        <v>2</v>
      </c>
      <c r="O28" s="4" t="str">
        <f t="shared" si="0"/>
        <v/>
      </c>
      <c r="P28" s="6" t="str">
        <f t="shared" si="1"/>
        <v/>
      </c>
      <c r="Q28" s="6" t="str">
        <f t="shared" si="2"/>
        <v/>
      </c>
      <c r="R28" s="6" t="str">
        <f t="shared" si="3"/>
        <v/>
      </c>
      <c r="S28" s="4" t="str">
        <f t="shared" si="4"/>
        <v/>
      </c>
      <c r="T28" s="4" t="str">
        <f t="shared" si="5"/>
        <v/>
      </c>
      <c r="U28" s="6" t="str">
        <f t="shared" si="6"/>
        <v/>
      </c>
      <c r="V28" s="4" t="str">
        <f>IF(F28="","",VLOOKUP(F28,初期設定!$A$6:$B$12,2,0)&amp;" "&amp;G28)</f>
        <v/>
      </c>
      <c r="W28" s="4" t="str">
        <f>IF(H28="","",VLOOKUP(H28,初期設定!$A$6:$B$12,2,0)&amp;" "&amp;I28)</f>
        <v/>
      </c>
      <c r="Y28" s="4" t="str">
        <f>IF(J28="","",VLOOKUP(J28,初期設定!$A$13:$B$36,2,0))</f>
        <v/>
      </c>
    </row>
    <row r="29" spans="1:25" x14ac:dyDescent="0.4">
      <c r="A29" s="17">
        <v>19</v>
      </c>
      <c r="B29" s="50"/>
      <c r="C29" s="18"/>
      <c r="D29" s="53"/>
      <c r="E29" s="18"/>
      <c r="F29" s="19"/>
      <c r="G29" s="36"/>
      <c r="H29" s="19"/>
      <c r="I29" s="37"/>
      <c r="J29" s="38"/>
      <c r="K29" s="20"/>
      <c r="L29" s="15"/>
      <c r="M29" s="16">
        <f>IF(E29=初期設定!$A$4,1,2)</f>
        <v>2</v>
      </c>
      <c r="O29" s="4" t="str">
        <f t="shared" si="0"/>
        <v/>
      </c>
      <c r="P29" s="6" t="str">
        <f t="shared" si="1"/>
        <v/>
      </c>
      <c r="Q29" s="6" t="str">
        <f t="shared" si="2"/>
        <v/>
      </c>
      <c r="R29" s="6" t="str">
        <f t="shared" si="3"/>
        <v/>
      </c>
      <c r="S29" s="4" t="str">
        <f t="shared" si="4"/>
        <v/>
      </c>
      <c r="T29" s="4" t="str">
        <f t="shared" si="5"/>
        <v/>
      </c>
      <c r="U29" s="6" t="str">
        <f t="shared" si="6"/>
        <v/>
      </c>
      <c r="V29" s="4" t="str">
        <f>IF(F29="","",VLOOKUP(F29,初期設定!$A$6:$B$12,2,0)&amp;" "&amp;G29)</f>
        <v/>
      </c>
      <c r="W29" s="4" t="str">
        <f>IF(H29="","",VLOOKUP(H29,初期設定!$A$6:$B$12,2,0)&amp;" "&amp;I29)</f>
        <v/>
      </c>
      <c r="Y29" s="4" t="str">
        <f>IF(J29="","",VLOOKUP(J29,初期設定!$A$13:$B$36,2,0))</f>
        <v/>
      </c>
    </row>
    <row r="30" spans="1:25" x14ac:dyDescent="0.4">
      <c r="A30" s="17">
        <v>20</v>
      </c>
      <c r="B30" s="50"/>
      <c r="C30" s="18"/>
      <c r="D30" s="53"/>
      <c r="E30" s="18"/>
      <c r="F30" s="19"/>
      <c r="G30" s="36"/>
      <c r="H30" s="19"/>
      <c r="I30" s="37"/>
      <c r="J30" s="38"/>
      <c r="K30" s="20"/>
      <c r="L30" s="15"/>
      <c r="M30" s="16">
        <f>IF(E30=初期設定!$A$4,1,2)</f>
        <v>2</v>
      </c>
      <c r="O30" s="4" t="str">
        <f t="shared" si="0"/>
        <v/>
      </c>
      <c r="P30" s="6" t="str">
        <f t="shared" si="1"/>
        <v/>
      </c>
      <c r="Q30" s="6" t="str">
        <f t="shared" si="2"/>
        <v/>
      </c>
      <c r="R30" s="6" t="str">
        <f t="shared" si="3"/>
        <v/>
      </c>
      <c r="S30" s="4" t="str">
        <f t="shared" si="4"/>
        <v/>
      </c>
      <c r="T30" s="4" t="str">
        <f t="shared" si="5"/>
        <v/>
      </c>
      <c r="U30" s="6" t="str">
        <f t="shared" si="6"/>
        <v/>
      </c>
      <c r="V30" s="4" t="str">
        <f>IF(F30="","",VLOOKUP(F30,初期設定!$A$6:$B$12,2,0)&amp;" "&amp;G30)</f>
        <v/>
      </c>
      <c r="W30" s="4" t="str">
        <f>IF(H30="","",VLOOKUP(H30,初期設定!$A$6:$B$12,2,0)&amp;" "&amp;I30)</f>
        <v/>
      </c>
      <c r="Y30" s="4" t="str">
        <f>IF(J30="","",VLOOKUP(J30,初期設定!$A$13:$B$36,2,0))</f>
        <v/>
      </c>
    </row>
    <row r="31" spans="1:25" x14ac:dyDescent="0.4">
      <c r="A31" s="17">
        <v>21</v>
      </c>
      <c r="B31" s="50"/>
      <c r="C31" s="18"/>
      <c r="D31" s="53"/>
      <c r="E31" s="18"/>
      <c r="F31" s="19"/>
      <c r="G31" s="36"/>
      <c r="H31" s="19"/>
      <c r="I31" s="37"/>
      <c r="J31" s="38"/>
      <c r="K31" s="20"/>
      <c r="L31" s="15"/>
      <c r="M31" s="16">
        <f>IF(E31=初期設定!$A$4,1,2)</f>
        <v>2</v>
      </c>
      <c r="O31" s="4" t="str">
        <f t="shared" si="0"/>
        <v/>
      </c>
      <c r="P31" s="6" t="str">
        <f t="shared" si="1"/>
        <v/>
      </c>
      <c r="Q31" s="6" t="str">
        <f t="shared" si="2"/>
        <v/>
      </c>
      <c r="R31" s="6" t="str">
        <f t="shared" si="3"/>
        <v/>
      </c>
      <c r="S31" s="4" t="str">
        <f t="shared" si="4"/>
        <v/>
      </c>
      <c r="T31" s="4" t="str">
        <f t="shared" si="5"/>
        <v/>
      </c>
      <c r="U31" s="6" t="str">
        <f t="shared" si="6"/>
        <v/>
      </c>
      <c r="V31" s="4" t="str">
        <f>IF(F31="","",VLOOKUP(F31,初期設定!$A$6:$B$12,2,0)&amp;" "&amp;G31)</f>
        <v/>
      </c>
      <c r="W31" s="4" t="str">
        <f>IF(H31="","",VLOOKUP(H31,初期設定!$A$6:$B$12,2,0)&amp;" "&amp;I31)</f>
        <v/>
      </c>
      <c r="Y31" s="4" t="str">
        <f>IF(J31="","",VLOOKUP(J31,初期設定!$A$13:$B$36,2,0))</f>
        <v/>
      </c>
    </row>
    <row r="32" spans="1:25" x14ac:dyDescent="0.4">
      <c r="A32" s="17">
        <v>22</v>
      </c>
      <c r="B32" s="50"/>
      <c r="C32" s="18"/>
      <c r="D32" s="53"/>
      <c r="E32" s="18"/>
      <c r="F32" s="19"/>
      <c r="G32" s="36"/>
      <c r="H32" s="19"/>
      <c r="I32" s="37"/>
      <c r="J32" s="38"/>
      <c r="K32" s="20"/>
      <c r="L32" s="15"/>
      <c r="M32" s="16">
        <f>IF(E32=初期設定!$A$4,1,2)</f>
        <v>2</v>
      </c>
      <c r="O32" s="4" t="str">
        <f t="shared" si="0"/>
        <v/>
      </c>
      <c r="P32" s="6" t="str">
        <f t="shared" si="1"/>
        <v/>
      </c>
      <c r="Q32" s="6" t="str">
        <f t="shared" si="2"/>
        <v/>
      </c>
      <c r="R32" s="6" t="str">
        <f t="shared" si="3"/>
        <v/>
      </c>
      <c r="S32" s="4" t="str">
        <f t="shared" si="4"/>
        <v/>
      </c>
      <c r="T32" s="4" t="str">
        <f t="shared" si="5"/>
        <v/>
      </c>
      <c r="U32" s="6" t="str">
        <f t="shared" si="6"/>
        <v/>
      </c>
      <c r="V32" s="4" t="str">
        <f>IF(F32="","",VLOOKUP(F32,初期設定!$A$6:$B$12,2,0)&amp;" "&amp;G32)</f>
        <v/>
      </c>
      <c r="W32" s="4" t="str">
        <f>IF(H32="","",VLOOKUP(H32,初期設定!$A$6:$B$12,2,0)&amp;" "&amp;I32)</f>
        <v/>
      </c>
      <c r="Y32" s="4" t="str">
        <f>IF(J32="","",VLOOKUP(J32,初期設定!$A$13:$B$36,2,0))</f>
        <v/>
      </c>
    </row>
    <row r="33" spans="1:25" x14ac:dyDescent="0.4">
      <c r="A33" s="17">
        <v>23</v>
      </c>
      <c r="B33" s="50"/>
      <c r="C33" s="18"/>
      <c r="D33" s="53"/>
      <c r="E33" s="18"/>
      <c r="F33" s="19"/>
      <c r="G33" s="36"/>
      <c r="H33" s="19"/>
      <c r="I33" s="37"/>
      <c r="J33" s="38"/>
      <c r="K33" s="20"/>
      <c r="L33" s="15"/>
      <c r="M33" s="16">
        <f>IF(E33=初期設定!$A$4,1,2)</f>
        <v>2</v>
      </c>
      <c r="O33" s="4" t="str">
        <f t="shared" si="0"/>
        <v/>
      </c>
      <c r="P33" s="6" t="str">
        <f t="shared" si="1"/>
        <v/>
      </c>
      <c r="Q33" s="6" t="str">
        <f t="shared" si="2"/>
        <v/>
      </c>
      <c r="R33" s="6" t="str">
        <f t="shared" si="3"/>
        <v/>
      </c>
      <c r="S33" s="4" t="str">
        <f t="shared" si="4"/>
        <v/>
      </c>
      <c r="T33" s="4" t="str">
        <f t="shared" si="5"/>
        <v/>
      </c>
      <c r="U33" s="6" t="str">
        <f t="shared" si="6"/>
        <v/>
      </c>
      <c r="V33" s="4" t="str">
        <f>IF(F33="","",VLOOKUP(F33,初期設定!$A$6:$B$12,2,0)&amp;" "&amp;G33)</f>
        <v/>
      </c>
      <c r="W33" s="4" t="str">
        <f>IF(H33="","",VLOOKUP(H33,初期設定!$A$6:$B$12,2,0)&amp;" "&amp;I33)</f>
        <v/>
      </c>
      <c r="Y33" s="4" t="str">
        <f>IF(J33="","",VLOOKUP(J33,初期設定!$A$13:$B$36,2,0))</f>
        <v/>
      </c>
    </row>
    <row r="34" spans="1:25" x14ac:dyDescent="0.4">
      <c r="A34" s="17">
        <v>24</v>
      </c>
      <c r="B34" s="50"/>
      <c r="C34" s="18"/>
      <c r="D34" s="53"/>
      <c r="E34" s="18"/>
      <c r="F34" s="19"/>
      <c r="G34" s="36"/>
      <c r="H34" s="19"/>
      <c r="I34" s="37"/>
      <c r="J34" s="38"/>
      <c r="K34" s="20"/>
      <c r="L34" s="15"/>
      <c r="M34" s="16">
        <f>IF(E34=初期設定!$A$4,1,2)</f>
        <v>2</v>
      </c>
      <c r="O34" s="4" t="str">
        <f t="shared" si="0"/>
        <v/>
      </c>
      <c r="P34" s="6" t="str">
        <f t="shared" si="1"/>
        <v/>
      </c>
      <c r="Q34" s="6" t="str">
        <f t="shared" si="2"/>
        <v/>
      </c>
      <c r="R34" s="6" t="str">
        <f t="shared" si="3"/>
        <v/>
      </c>
      <c r="S34" s="4" t="str">
        <f t="shared" si="4"/>
        <v/>
      </c>
      <c r="T34" s="4" t="str">
        <f t="shared" si="5"/>
        <v/>
      </c>
      <c r="U34" s="6" t="str">
        <f t="shared" si="6"/>
        <v/>
      </c>
      <c r="V34" s="4" t="str">
        <f>IF(F34="","",VLOOKUP(F34,初期設定!$A$6:$B$12,2,0)&amp;" "&amp;G34)</f>
        <v/>
      </c>
      <c r="W34" s="4" t="str">
        <f>IF(H34="","",VLOOKUP(H34,初期設定!$A$6:$B$12,2,0)&amp;" "&amp;I34)</f>
        <v/>
      </c>
      <c r="Y34" s="4" t="str">
        <f>IF(J34="","",VLOOKUP(J34,初期設定!$A$13:$B$36,2,0))</f>
        <v/>
      </c>
    </row>
    <row r="35" spans="1:25" x14ac:dyDescent="0.4">
      <c r="A35" s="17">
        <v>25</v>
      </c>
      <c r="B35" s="50"/>
      <c r="C35" s="18"/>
      <c r="D35" s="53"/>
      <c r="E35" s="18"/>
      <c r="F35" s="19"/>
      <c r="G35" s="36"/>
      <c r="H35" s="19"/>
      <c r="I35" s="37"/>
      <c r="J35" s="38"/>
      <c r="K35" s="20"/>
      <c r="L35" s="15"/>
      <c r="M35" s="16">
        <f>IF(E35=初期設定!$A$4,1,2)</f>
        <v>2</v>
      </c>
      <c r="O35" s="4" t="str">
        <f t="shared" si="0"/>
        <v/>
      </c>
      <c r="P35" s="6" t="str">
        <f t="shared" si="1"/>
        <v/>
      </c>
      <c r="Q35" s="6" t="str">
        <f t="shared" si="2"/>
        <v/>
      </c>
      <c r="R35" s="6" t="str">
        <f t="shared" si="3"/>
        <v/>
      </c>
      <c r="S35" s="4" t="str">
        <f t="shared" si="4"/>
        <v/>
      </c>
      <c r="T35" s="4" t="str">
        <f t="shared" si="5"/>
        <v/>
      </c>
      <c r="U35" s="6" t="str">
        <f t="shared" si="6"/>
        <v/>
      </c>
      <c r="V35" s="4" t="str">
        <f>IF(F35="","",VLOOKUP(F35,初期設定!$A$6:$B$12,2,0)&amp;" "&amp;G35)</f>
        <v/>
      </c>
      <c r="W35" s="4" t="str">
        <f>IF(H35="","",VLOOKUP(H35,初期設定!$A$6:$B$12,2,0)&amp;" "&amp;I35)</f>
        <v/>
      </c>
      <c r="Y35" s="4" t="str">
        <f>IF(J35="","",VLOOKUP(J35,初期設定!$A$13:$B$36,2,0))</f>
        <v/>
      </c>
    </row>
    <row r="36" spans="1:25" x14ac:dyDescent="0.4">
      <c r="A36" s="17">
        <v>26</v>
      </c>
      <c r="B36" s="50"/>
      <c r="C36" s="18"/>
      <c r="D36" s="53"/>
      <c r="E36" s="18"/>
      <c r="F36" s="19"/>
      <c r="G36" s="36"/>
      <c r="H36" s="19"/>
      <c r="I36" s="37"/>
      <c r="J36" s="38"/>
      <c r="K36" s="20"/>
      <c r="L36" s="15"/>
      <c r="M36" s="16">
        <f>IF(E36=初期設定!$A$4,1,2)</f>
        <v>2</v>
      </c>
      <c r="O36" s="4" t="str">
        <f t="shared" si="0"/>
        <v/>
      </c>
      <c r="P36" s="6" t="str">
        <f t="shared" si="1"/>
        <v/>
      </c>
      <c r="Q36" s="6" t="str">
        <f t="shared" si="2"/>
        <v/>
      </c>
      <c r="R36" s="6" t="str">
        <f t="shared" si="3"/>
        <v/>
      </c>
      <c r="S36" s="4" t="str">
        <f t="shared" si="4"/>
        <v/>
      </c>
      <c r="T36" s="4" t="str">
        <f t="shared" si="5"/>
        <v/>
      </c>
      <c r="U36" s="6" t="str">
        <f t="shared" si="6"/>
        <v/>
      </c>
      <c r="V36" s="4" t="str">
        <f>IF(F36="","",VLOOKUP(F36,初期設定!$A$6:$B$12,2,0)&amp;" "&amp;G36)</f>
        <v/>
      </c>
      <c r="W36" s="4" t="str">
        <f>IF(H36="","",VLOOKUP(H36,初期設定!$A$6:$B$12,2,0)&amp;" "&amp;I36)</f>
        <v/>
      </c>
      <c r="Y36" s="4" t="str">
        <f>IF(J36="","",VLOOKUP(J36,初期設定!$A$13:$B$36,2,0))</f>
        <v/>
      </c>
    </row>
    <row r="37" spans="1:25" x14ac:dyDescent="0.4">
      <c r="A37" s="17">
        <v>27</v>
      </c>
      <c r="B37" s="50"/>
      <c r="C37" s="18"/>
      <c r="D37" s="53"/>
      <c r="E37" s="18"/>
      <c r="F37" s="19"/>
      <c r="G37" s="36"/>
      <c r="H37" s="19"/>
      <c r="I37" s="37"/>
      <c r="J37" s="38"/>
      <c r="K37" s="20"/>
      <c r="L37" s="15"/>
      <c r="M37" s="16">
        <f>IF(E37=初期設定!$A$4,1,2)</f>
        <v>2</v>
      </c>
      <c r="O37" s="4" t="str">
        <f t="shared" si="0"/>
        <v/>
      </c>
      <c r="P37" s="6" t="str">
        <f t="shared" si="1"/>
        <v/>
      </c>
      <c r="Q37" s="6" t="str">
        <f t="shared" si="2"/>
        <v/>
      </c>
      <c r="R37" s="6" t="str">
        <f t="shared" si="3"/>
        <v/>
      </c>
      <c r="S37" s="4" t="str">
        <f t="shared" si="4"/>
        <v/>
      </c>
      <c r="T37" s="4" t="str">
        <f t="shared" si="5"/>
        <v/>
      </c>
      <c r="U37" s="6" t="str">
        <f t="shared" si="6"/>
        <v/>
      </c>
      <c r="V37" s="4" t="str">
        <f>IF(F37="","",VLOOKUP(F37,初期設定!$A$6:$B$12,2,0)&amp;" "&amp;G37)</f>
        <v/>
      </c>
      <c r="W37" s="4" t="str">
        <f>IF(H37="","",VLOOKUP(H37,初期設定!$A$6:$B$12,2,0)&amp;" "&amp;I37)</f>
        <v/>
      </c>
      <c r="Y37" s="4" t="str">
        <f>IF(J37="","",VLOOKUP(J37,初期設定!$A$13:$B$36,2,0))</f>
        <v/>
      </c>
    </row>
    <row r="38" spans="1:25" x14ac:dyDescent="0.4">
      <c r="A38" s="17">
        <v>28</v>
      </c>
      <c r="B38" s="50"/>
      <c r="C38" s="18"/>
      <c r="D38" s="53"/>
      <c r="E38" s="18"/>
      <c r="F38" s="19"/>
      <c r="G38" s="36"/>
      <c r="H38" s="19"/>
      <c r="I38" s="37"/>
      <c r="J38" s="38"/>
      <c r="K38" s="20"/>
      <c r="L38" s="15"/>
      <c r="M38" s="16">
        <f>IF(E38=初期設定!$A$4,1,2)</f>
        <v>2</v>
      </c>
      <c r="O38" s="4" t="str">
        <f t="shared" si="0"/>
        <v/>
      </c>
      <c r="P38" s="6" t="str">
        <f t="shared" si="1"/>
        <v/>
      </c>
      <c r="Q38" s="6" t="str">
        <f t="shared" si="2"/>
        <v/>
      </c>
      <c r="R38" s="6" t="str">
        <f t="shared" si="3"/>
        <v/>
      </c>
      <c r="S38" s="4" t="str">
        <f t="shared" si="4"/>
        <v/>
      </c>
      <c r="T38" s="4" t="str">
        <f t="shared" si="5"/>
        <v/>
      </c>
      <c r="U38" s="6" t="str">
        <f t="shared" si="6"/>
        <v/>
      </c>
      <c r="V38" s="4" t="str">
        <f>IF(F38="","",VLOOKUP(F38,初期設定!$A$6:$B$12,2,0)&amp;" "&amp;G38)</f>
        <v/>
      </c>
      <c r="W38" s="4" t="str">
        <f>IF(H38="","",VLOOKUP(H38,初期設定!$A$6:$B$12,2,0)&amp;" "&amp;I38)</f>
        <v/>
      </c>
      <c r="Y38" s="4" t="str">
        <f>IF(J38="","",VLOOKUP(J38,初期設定!$A$13:$B$36,2,0))</f>
        <v/>
      </c>
    </row>
    <row r="39" spans="1:25" x14ac:dyDescent="0.4">
      <c r="A39" s="17">
        <v>29</v>
      </c>
      <c r="B39" s="50"/>
      <c r="C39" s="18"/>
      <c r="D39" s="53"/>
      <c r="E39" s="18"/>
      <c r="F39" s="19"/>
      <c r="G39" s="36"/>
      <c r="H39" s="19"/>
      <c r="I39" s="37"/>
      <c r="J39" s="38"/>
      <c r="K39" s="20"/>
      <c r="L39" s="15"/>
      <c r="M39" s="16">
        <f>IF(E39=初期設定!$A$4,1,2)</f>
        <v>2</v>
      </c>
      <c r="O39" s="4" t="str">
        <f t="shared" si="0"/>
        <v/>
      </c>
      <c r="P39" s="6" t="str">
        <f t="shared" si="1"/>
        <v/>
      </c>
      <c r="Q39" s="6" t="str">
        <f t="shared" si="2"/>
        <v/>
      </c>
      <c r="R39" s="6" t="str">
        <f t="shared" si="3"/>
        <v/>
      </c>
      <c r="S39" s="4" t="str">
        <f t="shared" si="4"/>
        <v/>
      </c>
      <c r="T39" s="4" t="str">
        <f t="shared" si="5"/>
        <v/>
      </c>
      <c r="U39" s="6" t="str">
        <f t="shared" si="6"/>
        <v/>
      </c>
      <c r="V39" s="4" t="str">
        <f>IF(F39="","",VLOOKUP(F39,初期設定!$A$6:$B$12,2,0)&amp;" "&amp;G39)</f>
        <v/>
      </c>
      <c r="W39" s="4" t="str">
        <f>IF(H39="","",VLOOKUP(H39,初期設定!$A$6:$B$12,2,0)&amp;" "&amp;I39)</f>
        <v/>
      </c>
      <c r="Y39" s="4" t="str">
        <f>IF(J39="","",VLOOKUP(J39,初期設定!$A$13:$B$36,2,0))</f>
        <v/>
      </c>
    </row>
    <row r="40" spans="1:25" x14ac:dyDescent="0.4">
      <c r="A40" s="21">
        <v>30</v>
      </c>
      <c r="B40" s="51"/>
      <c r="C40" s="22"/>
      <c r="D40" s="54"/>
      <c r="E40" s="22"/>
      <c r="F40" s="23"/>
      <c r="G40" s="24"/>
      <c r="H40" s="23"/>
      <c r="I40" s="25"/>
      <c r="J40" s="26"/>
      <c r="K40" s="27"/>
      <c r="L40" s="15"/>
      <c r="M40" s="16">
        <f>IF(E40=初期設定!$A$4,1,2)</f>
        <v>2</v>
      </c>
      <c r="O40" s="4" t="str">
        <f t="shared" si="0"/>
        <v/>
      </c>
      <c r="P40" s="6" t="str">
        <f t="shared" si="1"/>
        <v/>
      </c>
      <c r="Q40" s="6" t="str">
        <f t="shared" si="2"/>
        <v/>
      </c>
      <c r="R40" s="6" t="str">
        <f t="shared" si="3"/>
        <v/>
      </c>
      <c r="S40" s="4" t="str">
        <f t="shared" si="4"/>
        <v/>
      </c>
      <c r="T40" s="4" t="str">
        <f t="shared" si="5"/>
        <v/>
      </c>
      <c r="U40" s="6" t="str">
        <f t="shared" si="6"/>
        <v/>
      </c>
      <c r="V40" s="4" t="str">
        <f>IF(F40="","",VLOOKUP(F40,初期設定!$A$6:$B$12,2,0)&amp;" "&amp;G40)</f>
        <v/>
      </c>
      <c r="W40" s="4" t="str">
        <f>IF(H40="","",VLOOKUP(H40,初期設定!$A$6:$B$12,2,0)&amp;" "&amp;I40)</f>
        <v/>
      </c>
      <c r="Y40" s="4" t="str">
        <f>IF(J40="","",VLOOKUP(J40,初期設定!$A$13:$B$36,2,0))</f>
        <v/>
      </c>
    </row>
    <row r="41" spans="1:25" x14ac:dyDescent="0.4">
      <c r="A41" s="28">
        <v>31</v>
      </c>
      <c r="B41" s="49"/>
      <c r="C41" s="31"/>
      <c r="D41" s="52"/>
      <c r="E41" s="31"/>
      <c r="F41" s="32"/>
      <c r="G41" s="33"/>
      <c r="H41" s="32"/>
      <c r="I41" s="34"/>
      <c r="J41" s="35"/>
      <c r="K41" s="14"/>
      <c r="L41" s="15"/>
      <c r="M41" s="16">
        <f>IF(E41=初期設定!$A$4,1,2)</f>
        <v>2</v>
      </c>
      <c r="O41" s="4" t="str">
        <f t="shared" si="0"/>
        <v/>
      </c>
      <c r="P41" s="6" t="str">
        <f t="shared" si="1"/>
        <v/>
      </c>
      <c r="Q41" s="6" t="str">
        <f t="shared" si="2"/>
        <v/>
      </c>
      <c r="R41" s="6" t="str">
        <f t="shared" si="3"/>
        <v/>
      </c>
      <c r="S41" s="4" t="str">
        <f t="shared" si="4"/>
        <v/>
      </c>
      <c r="T41" s="4" t="str">
        <f t="shared" si="5"/>
        <v/>
      </c>
      <c r="U41" s="6" t="str">
        <f t="shared" si="6"/>
        <v/>
      </c>
      <c r="V41" s="4" t="str">
        <f>IF(F41="","",VLOOKUP(F41,初期設定!$A$6:$B$12,2,0)&amp;" "&amp;G41)</f>
        <v/>
      </c>
      <c r="W41" s="4" t="str">
        <f>IF(H41="","",VLOOKUP(H41,初期設定!$A$6:$B$12,2,0)&amp;" "&amp;I41)</f>
        <v/>
      </c>
      <c r="Y41" s="4" t="str">
        <f>IF(J41="","",VLOOKUP(J41,初期設定!$A$13:$B$36,2,0))</f>
        <v/>
      </c>
    </row>
    <row r="42" spans="1:25" x14ac:dyDescent="0.4">
      <c r="A42" s="17">
        <v>32</v>
      </c>
      <c r="B42" s="50"/>
      <c r="C42" s="18"/>
      <c r="D42" s="53"/>
      <c r="E42" s="18"/>
      <c r="F42" s="19"/>
      <c r="G42" s="36"/>
      <c r="H42" s="19"/>
      <c r="I42" s="37"/>
      <c r="J42" s="38"/>
      <c r="K42" s="20"/>
      <c r="L42" s="15"/>
      <c r="M42" s="16">
        <f>IF(E42=初期設定!$A$4,1,2)</f>
        <v>2</v>
      </c>
      <c r="O42" s="4" t="str">
        <f t="shared" si="0"/>
        <v/>
      </c>
      <c r="P42" s="6" t="str">
        <f t="shared" si="1"/>
        <v/>
      </c>
      <c r="Q42" s="6" t="str">
        <f t="shared" si="2"/>
        <v/>
      </c>
      <c r="R42" s="6" t="str">
        <f t="shared" si="3"/>
        <v/>
      </c>
      <c r="S42" s="4" t="str">
        <f t="shared" si="4"/>
        <v/>
      </c>
      <c r="T42" s="4" t="str">
        <f t="shared" si="5"/>
        <v/>
      </c>
      <c r="U42" s="6" t="str">
        <f t="shared" si="6"/>
        <v/>
      </c>
      <c r="V42" s="4" t="str">
        <f>IF(F42="","",VLOOKUP(F42,初期設定!$A$6:$B$12,2,0)&amp;" "&amp;G42)</f>
        <v/>
      </c>
      <c r="W42" s="4" t="str">
        <f>IF(H42="","",VLOOKUP(H42,初期設定!$A$6:$B$12,2,0)&amp;" "&amp;I42)</f>
        <v/>
      </c>
      <c r="Y42" s="4" t="str">
        <f>IF(J42="","",VLOOKUP(J42,初期設定!$A$13:$B$36,2,0))</f>
        <v/>
      </c>
    </row>
    <row r="43" spans="1:25" x14ac:dyDescent="0.4">
      <c r="A43" s="17">
        <v>33</v>
      </c>
      <c r="B43" s="50"/>
      <c r="C43" s="18"/>
      <c r="D43" s="53"/>
      <c r="E43" s="18"/>
      <c r="F43" s="19"/>
      <c r="G43" s="36"/>
      <c r="H43" s="19"/>
      <c r="I43" s="37"/>
      <c r="J43" s="38"/>
      <c r="K43" s="20"/>
      <c r="L43" s="15"/>
      <c r="M43" s="16">
        <f>IF(E43=初期設定!$A$4,1,2)</f>
        <v>2</v>
      </c>
      <c r="O43" s="4" t="str">
        <f t="shared" si="0"/>
        <v/>
      </c>
      <c r="P43" s="6" t="str">
        <f t="shared" si="1"/>
        <v/>
      </c>
      <c r="Q43" s="6" t="str">
        <f t="shared" si="2"/>
        <v/>
      </c>
      <c r="R43" s="6" t="str">
        <f t="shared" si="3"/>
        <v/>
      </c>
      <c r="S43" s="4" t="str">
        <f t="shared" si="4"/>
        <v/>
      </c>
      <c r="T43" s="4" t="str">
        <f t="shared" si="5"/>
        <v/>
      </c>
      <c r="U43" s="6" t="str">
        <f t="shared" si="6"/>
        <v/>
      </c>
      <c r="V43" s="4" t="str">
        <f>IF(F43="","",VLOOKUP(F43,初期設定!$A$6:$B$12,2,0)&amp;" "&amp;G43)</f>
        <v/>
      </c>
      <c r="W43" s="4" t="str">
        <f>IF(H43="","",VLOOKUP(H43,初期設定!$A$6:$B$12,2,0)&amp;" "&amp;I43)</f>
        <v/>
      </c>
      <c r="Y43" s="4" t="str">
        <f>IF(J43="","",VLOOKUP(J43,初期設定!$A$13:$B$36,2,0))</f>
        <v/>
      </c>
    </row>
    <row r="44" spans="1:25" x14ac:dyDescent="0.4">
      <c r="A44" s="17">
        <v>34</v>
      </c>
      <c r="B44" s="50"/>
      <c r="C44" s="18"/>
      <c r="D44" s="53"/>
      <c r="E44" s="18"/>
      <c r="F44" s="19"/>
      <c r="G44" s="36"/>
      <c r="H44" s="19"/>
      <c r="I44" s="37"/>
      <c r="J44" s="38"/>
      <c r="K44" s="20"/>
      <c r="L44" s="15"/>
      <c r="M44" s="16">
        <f>IF(E44=初期設定!$A$4,1,2)</f>
        <v>2</v>
      </c>
      <c r="O44" s="4" t="str">
        <f t="shared" si="0"/>
        <v/>
      </c>
      <c r="P44" s="6" t="str">
        <f t="shared" si="1"/>
        <v/>
      </c>
      <c r="Q44" s="6" t="str">
        <f t="shared" si="2"/>
        <v/>
      </c>
      <c r="R44" s="6" t="str">
        <f t="shared" si="3"/>
        <v/>
      </c>
      <c r="S44" s="4" t="str">
        <f t="shared" si="4"/>
        <v/>
      </c>
      <c r="T44" s="4" t="str">
        <f t="shared" si="5"/>
        <v/>
      </c>
      <c r="U44" s="6" t="str">
        <f t="shared" si="6"/>
        <v/>
      </c>
      <c r="V44" s="4" t="str">
        <f>IF(F44="","",VLOOKUP(F44,初期設定!$A$6:$B$12,2,0)&amp;" "&amp;G44)</f>
        <v/>
      </c>
      <c r="W44" s="4" t="str">
        <f>IF(H44="","",VLOOKUP(H44,初期設定!$A$6:$B$12,2,0)&amp;" "&amp;I44)</f>
        <v/>
      </c>
      <c r="Y44" s="4" t="str">
        <f>IF(J44="","",VLOOKUP(J44,初期設定!$A$13:$B$36,2,0))</f>
        <v/>
      </c>
    </row>
    <row r="45" spans="1:25" x14ac:dyDescent="0.4">
      <c r="A45" s="17">
        <v>35</v>
      </c>
      <c r="B45" s="50"/>
      <c r="C45" s="18"/>
      <c r="D45" s="53"/>
      <c r="E45" s="18"/>
      <c r="F45" s="19"/>
      <c r="G45" s="36"/>
      <c r="H45" s="19"/>
      <c r="I45" s="37"/>
      <c r="J45" s="38"/>
      <c r="K45" s="20"/>
      <c r="L45" s="15"/>
      <c r="M45" s="16">
        <f>IF(E45=初期設定!$A$4,1,2)</f>
        <v>2</v>
      </c>
      <c r="O45" s="4" t="str">
        <f t="shared" si="0"/>
        <v/>
      </c>
      <c r="P45" s="6" t="str">
        <f t="shared" si="1"/>
        <v/>
      </c>
      <c r="Q45" s="6" t="str">
        <f t="shared" si="2"/>
        <v/>
      </c>
      <c r="R45" s="6" t="str">
        <f t="shared" si="3"/>
        <v/>
      </c>
      <c r="S45" s="4" t="str">
        <f t="shared" si="4"/>
        <v/>
      </c>
      <c r="T45" s="4" t="str">
        <f t="shared" si="5"/>
        <v/>
      </c>
      <c r="U45" s="6" t="str">
        <f t="shared" si="6"/>
        <v/>
      </c>
      <c r="V45" s="4" t="str">
        <f>IF(F45="","",VLOOKUP(F45,初期設定!$A$6:$B$12,2,0)&amp;" "&amp;G45)</f>
        <v/>
      </c>
      <c r="W45" s="4" t="str">
        <f>IF(H45="","",VLOOKUP(H45,初期設定!$A$6:$B$12,2,0)&amp;" "&amp;I45)</f>
        <v/>
      </c>
      <c r="Y45" s="4" t="str">
        <f>IF(J45="","",VLOOKUP(J45,初期設定!$A$13:$B$36,2,0))</f>
        <v/>
      </c>
    </row>
    <row r="46" spans="1:25" x14ac:dyDescent="0.4">
      <c r="A46" s="17">
        <v>36</v>
      </c>
      <c r="B46" s="50"/>
      <c r="C46" s="18"/>
      <c r="D46" s="53"/>
      <c r="E46" s="18"/>
      <c r="F46" s="19"/>
      <c r="G46" s="36"/>
      <c r="H46" s="19"/>
      <c r="I46" s="37"/>
      <c r="J46" s="38"/>
      <c r="K46" s="20"/>
      <c r="L46" s="15"/>
      <c r="M46" s="16">
        <f>IF(E46=初期設定!$A$4,1,2)</f>
        <v>2</v>
      </c>
      <c r="O46" s="4" t="str">
        <f t="shared" si="0"/>
        <v/>
      </c>
      <c r="P46" s="6" t="str">
        <f t="shared" si="1"/>
        <v/>
      </c>
      <c r="Q46" s="6" t="str">
        <f t="shared" si="2"/>
        <v/>
      </c>
      <c r="R46" s="6" t="str">
        <f t="shared" si="3"/>
        <v/>
      </c>
      <c r="S46" s="4" t="str">
        <f t="shared" si="4"/>
        <v/>
      </c>
      <c r="T46" s="4" t="str">
        <f t="shared" si="5"/>
        <v/>
      </c>
      <c r="U46" s="6" t="str">
        <f t="shared" si="6"/>
        <v/>
      </c>
      <c r="V46" s="4" t="str">
        <f>IF(F46="","",VLOOKUP(F46,初期設定!$A$6:$B$12,2,0)&amp;" "&amp;G46)</f>
        <v/>
      </c>
      <c r="W46" s="4" t="str">
        <f>IF(H46="","",VLOOKUP(H46,初期設定!$A$6:$B$12,2,0)&amp;" "&amp;I46)</f>
        <v/>
      </c>
      <c r="Y46" s="4" t="str">
        <f>IF(J46="","",VLOOKUP(J46,初期設定!$A$13:$B$36,2,0))</f>
        <v/>
      </c>
    </row>
    <row r="47" spans="1:25" x14ac:dyDescent="0.4">
      <c r="A47" s="17">
        <v>37</v>
      </c>
      <c r="B47" s="50"/>
      <c r="C47" s="18"/>
      <c r="D47" s="53"/>
      <c r="E47" s="18"/>
      <c r="F47" s="19"/>
      <c r="G47" s="36"/>
      <c r="H47" s="19"/>
      <c r="I47" s="37"/>
      <c r="J47" s="38"/>
      <c r="K47" s="20"/>
      <c r="L47" s="15"/>
      <c r="M47" s="16">
        <f>IF(E47=初期設定!$A$4,1,2)</f>
        <v>2</v>
      </c>
      <c r="O47" s="4" t="str">
        <f t="shared" si="0"/>
        <v/>
      </c>
      <c r="P47" s="6" t="str">
        <f t="shared" si="1"/>
        <v/>
      </c>
      <c r="Q47" s="6" t="str">
        <f t="shared" si="2"/>
        <v/>
      </c>
      <c r="R47" s="6" t="str">
        <f t="shared" si="3"/>
        <v/>
      </c>
      <c r="S47" s="4" t="str">
        <f t="shared" si="4"/>
        <v/>
      </c>
      <c r="T47" s="4" t="str">
        <f t="shared" si="5"/>
        <v/>
      </c>
      <c r="U47" s="6" t="str">
        <f t="shared" si="6"/>
        <v/>
      </c>
      <c r="V47" s="4" t="str">
        <f>IF(F47="","",VLOOKUP(F47,初期設定!$A$6:$B$12,2,0)&amp;" "&amp;G47)</f>
        <v/>
      </c>
      <c r="W47" s="4" t="str">
        <f>IF(H47="","",VLOOKUP(H47,初期設定!$A$6:$B$12,2,0)&amp;" "&amp;I47)</f>
        <v/>
      </c>
      <c r="Y47" s="4" t="str">
        <f>IF(J47="","",VLOOKUP(J47,初期設定!$A$13:$B$36,2,0))</f>
        <v/>
      </c>
    </row>
    <row r="48" spans="1:25" x14ac:dyDescent="0.4">
      <c r="A48" s="17">
        <v>38</v>
      </c>
      <c r="B48" s="50"/>
      <c r="C48" s="18"/>
      <c r="D48" s="53"/>
      <c r="E48" s="18"/>
      <c r="F48" s="19"/>
      <c r="G48" s="36"/>
      <c r="H48" s="19"/>
      <c r="I48" s="37"/>
      <c r="J48" s="38"/>
      <c r="K48" s="20"/>
      <c r="L48" s="15"/>
      <c r="M48" s="16">
        <f>IF(E48=初期設定!$A$4,1,2)</f>
        <v>2</v>
      </c>
      <c r="O48" s="4" t="str">
        <f t="shared" si="0"/>
        <v/>
      </c>
      <c r="P48" s="6" t="str">
        <f t="shared" si="1"/>
        <v/>
      </c>
      <c r="Q48" s="6" t="str">
        <f t="shared" si="2"/>
        <v/>
      </c>
      <c r="R48" s="6" t="str">
        <f t="shared" si="3"/>
        <v/>
      </c>
      <c r="S48" s="4" t="str">
        <f t="shared" si="4"/>
        <v/>
      </c>
      <c r="T48" s="4" t="str">
        <f t="shared" si="5"/>
        <v/>
      </c>
      <c r="U48" s="6" t="str">
        <f t="shared" si="6"/>
        <v/>
      </c>
      <c r="V48" s="4" t="str">
        <f>IF(F48="","",VLOOKUP(F48,初期設定!$A$6:$B$12,2,0)&amp;" "&amp;G48)</f>
        <v/>
      </c>
      <c r="W48" s="4" t="str">
        <f>IF(H48="","",VLOOKUP(H48,初期設定!$A$6:$B$12,2,0)&amp;" "&amp;I48)</f>
        <v/>
      </c>
      <c r="Y48" s="4" t="str">
        <f>IF(J48="","",VLOOKUP(J48,初期設定!$A$13:$B$36,2,0))</f>
        <v/>
      </c>
    </row>
    <row r="49" spans="1:31" x14ac:dyDescent="0.4">
      <c r="A49" s="17">
        <v>39</v>
      </c>
      <c r="B49" s="50"/>
      <c r="C49" s="18"/>
      <c r="D49" s="53"/>
      <c r="E49" s="18"/>
      <c r="F49" s="19"/>
      <c r="G49" s="36"/>
      <c r="H49" s="19"/>
      <c r="I49" s="37"/>
      <c r="J49" s="38"/>
      <c r="K49" s="20"/>
      <c r="L49" s="15"/>
      <c r="M49" s="16">
        <f>IF(E49=初期設定!$A$4,1,2)</f>
        <v>2</v>
      </c>
      <c r="O49" s="4" t="str">
        <f t="shared" si="0"/>
        <v/>
      </c>
      <c r="P49" s="6" t="str">
        <f t="shared" si="1"/>
        <v/>
      </c>
      <c r="Q49" s="6" t="str">
        <f t="shared" si="2"/>
        <v/>
      </c>
      <c r="R49" s="6" t="str">
        <f t="shared" si="3"/>
        <v/>
      </c>
      <c r="S49" s="4" t="str">
        <f t="shared" si="4"/>
        <v/>
      </c>
      <c r="T49" s="4" t="str">
        <f t="shared" si="5"/>
        <v/>
      </c>
      <c r="U49" s="6" t="str">
        <f t="shared" si="6"/>
        <v/>
      </c>
      <c r="V49" s="4" t="str">
        <f>IF(F49="","",VLOOKUP(F49,初期設定!$A$6:$B$12,2,0)&amp;" "&amp;G49)</f>
        <v/>
      </c>
      <c r="W49" s="4" t="str">
        <f>IF(H49="","",VLOOKUP(H49,初期設定!$A$6:$B$12,2,0)&amp;" "&amp;I49)</f>
        <v/>
      </c>
      <c r="Y49" s="4" t="str">
        <f>IF(J49="","",VLOOKUP(J49,初期設定!$A$13:$B$36,2,0))</f>
        <v/>
      </c>
    </row>
    <row r="50" spans="1:31" x14ac:dyDescent="0.4">
      <c r="A50" s="17">
        <v>40</v>
      </c>
      <c r="B50" s="50"/>
      <c r="C50" s="18"/>
      <c r="D50" s="53"/>
      <c r="E50" s="18"/>
      <c r="F50" s="19"/>
      <c r="G50" s="36"/>
      <c r="H50" s="19"/>
      <c r="I50" s="37"/>
      <c r="J50" s="38"/>
      <c r="K50" s="20"/>
      <c r="L50" s="15"/>
      <c r="M50" s="16">
        <f>IF(E50=初期設定!$A$4,1,2)</f>
        <v>2</v>
      </c>
      <c r="O50" s="4" t="str">
        <f t="shared" si="0"/>
        <v/>
      </c>
      <c r="P50" s="6" t="str">
        <f t="shared" si="1"/>
        <v/>
      </c>
      <c r="Q50" s="6" t="str">
        <f t="shared" si="2"/>
        <v/>
      </c>
      <c r="R50" s="6" t="str">
        <f t="shared" si="3"/>
        <v/>
      </c>
      <c r="S50" s="4" t="str">
        <f t="shared" si="4"/>
        <v/>
      </c>
      <c r="T50" s="4" t="str">
        <f t="shared" si="5"/>
        <v/>
      </c>
      <c r="U50" s="6" t="str">
        <f t="shared" si="6"/>
        <v/>
      </c>
      <c r="V50" s="4" t="str">
        <f>IF(F50="","",VLOOKUP(F50,初期設定!$A$6:$B$12,2,0)&amp;" "&amp;G50)</f>
        <v/>
      </c>
      <c r="W50" s="4" t="str">
        <f>IF(H50="","",VLOOKUP(H50,初期設定!$A$6:$B$12,2,0)&amp;" "&amp;I50)</f>
        <v/>
      </c>
      <c r="Y50" s="4" t="str">
        <f>IF(J50="","",VLOOKUP(J50,初期設定!$A$13:$B$36,2,0))</f>
        <v/>
      </c>
    </row>
    <row r="51" spans="1:31" x14ac:dyDescent="0.4">
      <c r="A51" s="17">
        <v>41</v>
      </c>
      <c r="B51" s="50"/>
      <c r="C51" s="18"/>
      <c r="D51" s="53"/>
      <c r="E51" s="18"/>
      <c r="F51" s="19"/>
      <c r="G51" s="36"/>
      <c r="H51" s="19"/>
      <c r="I51" s="37"/>
      <c r="J51" s="38"/>
      <c r="K51" s="20"/>
      <c r="L51" s="15"/>
      <c r="M51" s="16">
        <f>IF(E51=初期設定!$A$4,1,2)</f>
        <v>2</v>
      </c>
      <c r="O51" s="4" t="str">
        <f t="shared" si="0"/>
        <v/>
      </c>
      <c r="P51" s="6" t="str">
        <f t="shared" si="1"/>
        <v/>
      </c>
      <c r="Q51" s="6" t="str">
        <f t="shared" si="2"/>
        <v/>
      </c>
      <c r="R51" s="6" t="str">
        <f t="shared" si="3"/>
        <v/>
      </c>
      <c r="S51" s="4" t="str">
        <f t="shared" si="4"/>
        <v/>
      </c>
      <c r="T51" s="4" t="str">
        <f t="shared" si="5"/>
        <v/>
      </c>
      <c r="U51" s="6" t="str">
        <f t="shared" si="6"/>
        <v/>
      </c>
      <c r="V51" s="4" t="str">
        <f>IF(F51="","",VLOOKUP(F51,初期設定!$A$6:$B$12,2,0)&amp;" "&amp;G51)</f>
        <v/>
      </c>
      <c r="W51" s="4" t="str">
        <f>IF(H51="","",VLOOKUP(H51,初期設定!$A$6:$B$12,2,0)&amp;" "&amp;I51)</f>
        <v/>
      </c>
      <c r="Y51" s="4" t="str">
        <f>IF(J51="","",VLOOKUP(J51,初期設定!$A$13:$B$36,2,0))</f>
        <v/>
      </c>
    </row>
    <row r="52" spans="1:31" x14ac:dyDescent="0.4">
      <c r="A52" s="17">
        <v>42</v>
      </c>
      <c r="B52" s="50"/>
      <c r="C52" s="18"/>
      <c r="D52" s="53"/>
      <c r="E52" s="18"/>
      <c r="F52" s="19"/>
      <c r="G52" s="36"/>
      <c r="H52" s="19"/>
      <c r="I52" s="37"/>
      <c r="J52" s="38"/>
      <c r="K52" s="20"/>
      <c r="L52" s="15"/>
      <c r="M52" s="16">
        <f>IF(E52=初期設定!$A$4,1,2)</f>
        <v>2</v>
      </c>
      <c r="O52" s="4" t="str">
        <f t="shared" si="0"/>
        <v/>
      </c>
      <c r="P52" s="6" t="str">
        <f t="shared" si="1"/>
        <v/>
      </c>
      <c r="Q52" s="6" t="str">
        <f t="shared" si="2"/>
        <v/>
      </c>
      <c r="R52" s="6" t="str">
        <f t="shared" si="3"/>
        <v/>
      </c>
      <c r="S52" s="4" t="str">
        <f t="shared" si="4"/>
        <v/>
      </c>
      <c r="T52" s="4" t="str">
        <f t="shared" si="5"/>
        <v/>
      </c>
      <c r="U52" s="6" t="str">
        <f t="shared" si="6"/>
        <v/>
      </c>
      <c r="V52" s="4" t="str">
        <f>IF(F52="","",VLOOKUP(F52,初期設定!$A$6:$B$12,2,0)&amp;" "&amp;G52)</f>
        <v/>
      </c>
      <c r="W52" s="4" t="str">
        <f>IF(H52="","",VLOOKUP(H52,初期設定!$A$6:$B$12,2,0)&amp;" "&amp;I52)</f>
        <v/>
      </c>
      <c r="Y52" s="4" t="str">
        <f>IF(J52="","",VLOOKUP(J52,初期設定!$A$13:$B$36,2,0))</f>
        <v/>
      </c>
    </row>
    <row r="53" spans="1:31" x14ac:dyDescent="0.4">
      <c r="A53" s="17">
        <v>43</v>
      </c>
      <c r="B53" s="50"/>
      <c r="C53" s="18"/>
      <c r="D53" s="53"/>
      <c r="E53" s="18"/>
      <c r="F53" s="19"/>
      <c r="G53" s="36"/>
      <c r="H53" s="19"/>
      <c r="I53" s="37"/>
      <c r="J53" s="38"/>
      <c r="K53" s="20"/>
      <c r="L53" s="15"/>
      <c r="M53" s="16">
        <f>IF(E53=初期設定!$A$4,1,2)</f>
        <v>2</v>
      </c>
      <c r="O53" s="4" t="str">
        <f t="shared" si="0"/>
        <v/>
      </c>
      <c r="P53" s="6" t="str">
        <f t="shared" si="1"/>
        <v/>
      </c>
      <c r="Q53" s="6" t="str">
        <f t="shared" si="2"/>
        <v/>
      </c>
      <c r="R53" s="6" t="str">
        <f t="shared" si="3"/>
        <v/>
      </c>
      <c r="S53" s="4" t="str">
        <f t="shared" si="4"/>
        <v/>
      </c>
      <c r="T53" s="4" t="str">
        <f t="shared" si="5"/>
        <v/>
      </c>
      <c r="U53" s="6" t="str">
        <f t="shared" si="6"/>
        <v/>
      </c>
      <c r="V53" s="4" t="str">
        <f>IF(F53="","",VLOOKUP(F53,初期設定!$A$6:$B$12,2,0)&amp;" "&amp;G53)</f>
        <v/>
      </c>
      <c r="W53" s="4" t="str">
        <f>IF(H53="","",VLOOKUP(H53,初期設定!$A$6:$B$12,2,0)&amp;" "&amp;I53)</f>
        <v/>
      </c>
      <c r="Y53" s="4" t="str">
        <f>IF(J53="","",VLOOKUP(J53,初期設定!$A$13:$B$36,2,0))</f>
        <v/>
      </c>
    </row>
    <row r="54" spans="1:31" x14ac:dyDescent="0.4">
      <c r="A54" s="17">
        <v>44</v>
      </c>
      <c r="B54" s="50"/>
      <c r="C54" s="18"/>
      <c r="D54" s="53"/>
      <c r="E54" s="18"/>
      <c r="F54" s="19"/>
      <c r="G54" s="36"/>
      <c r="H54" s="19"/>
      <c r="I54" s="37"/>
      <c r="J54" s="38"/>
      <c r="K54" s="20"/>
      <c r="L54" s="15"/>
      <c r="M54" s="16">
        <f>IF(E54=初期設定!$A$4,1,2)</f>
        <v>2</v>
      </c>
      <c r="O54" s="4" t="str">
        <f t="shared" si="0"/>
        <v/>
      </c>
      <c r="P54" s="6" t="str">
        <f t="shared" si="1"/>
        <v/>
      </c>
      <c r="Q54" s="6" t="str">
        <f t="shared" si="2"/>
        <v/>
      </c>
      <c r="R54" s="6" t="str">
        <f t="shared" si="3"/>
        <v/>
      </c>
      <c r="S54" s="4" t="str">
        <f t="shared" si="4"/>
        <v/>
      </c>
      <c r="T54" s="4" t="str">
        <f t="shared" si="5"/>
        <v/>
      </c>
      <c r="U54" s="6" t="str">
        <f t="shared" si="6"/>
        <v/>
      </c>
      <c r="V54" s="4" t="str">
        <f>IF(F54="","",VLOOKUP(F54,初期設定!$A$6:$B$12,2,0)&amp;" "&amp;G54)</f>
        <v/>
      </c>
      <c r="W54" s="4" t="str">
        <f>IF(H54="","",VLOOKUP(H54,初期設定!$A$6:$B$12,2,0)&amp;" "&amp;I54)</f>
        <v/>
      </c>
      <c r="Y54" s="4" t="str">
        <f>IF(J54="","",VLOOKUP(J54,初期設定!$A$13:$B$36,2,0))</f>
        <v/>
      </c>
    </row>
    <row r="55" spans="1:31" x14ac:dyDescent="0.4">
      <c r="A55" s="17">
        <v>45</v>
      </c>
      <c r="B55" s="50"/>
      <c r="C55" s="18"/>
      <c r="D55" s="53"/>
      <c r="E55" s="18"/>
      <c r="F55" s="19"/>
      <c r="G55" s="36"/>
      <c r="H55" s="19"/>
      <c r="I55" s="37"/>
      <c r="J55" s="38"/>
      <c r="K55" s="20"/>
      <c r="L55" s="15"/>
      <c r="M55" s="41">
        <f>IF(E55=初期設定!$A$4,1,2)</f>
        <v>2</v>
      </c>
      <c r="O55" s="4" t="str">
        <f t="shared" si="0"/>
        <v/>
      </c>
      <c r="P55" s="6" t="str">
        <f t="shared" si="1"/>
        <v/>
      </c>
      <c r="Q55" s="6" t="str">
        <f t="shared" si="2"/>
        <v/>
      </c>
      <c r="R55" s="6" t="str">
        <f t="shared" si="3"/>
        <v/>
      </c>
      <c r="S55" s="4" t="str">
        <f t="shared" si="4"/>
        <v/>
      </c>
      <c r="T55" s="4" t="str">
        <f t="shared" si="5"/>
        <v/>
      </c>
      <c r="U55" s="6" t="str">
        <f t="shared" si="6"/>
        <v/>
      </c>
      <c r="V55" s="4" t="str">
        <f>IF(F55="","",VLOOKUP(F55,初期設定!$A$6:$B$12,2,0)&amp;" "&amp;G55)</f>
        <v/>
      </c>
      <c r="W55" s="4" t="str">
        <f>IF(H55="","",VLOOKUP(H55,初期設定!$A$6:$B$12,2,0)&amp;" "&amp;I55)</f>
        <v/>
      </c>
      <c r="Y55" s="4" t="str">
        <f>IF(J55="","",VLOOKUP(J55,初期設定!$A$13:$B$36,2,0))</f>
        <v/>
      </c>
    </row>
    <row r="56" spans="1:31" x14ac:dyDescent="0.4">
      <c r="A56" s="17">
        <v>46</v>
      </c>
      <c r="B56" s="50"/>
      <c r="C56" s="18"/>
      <c r="D56" s="53"/>
      <c r="E56" s="18"/>
      <c r="F56" s="19"/>
      <c r="G56" s="36"/>
      <c r="H56" s="19"/>
      <c r="I56" s="37"/>
      <c r="J56" s="38"/>
      <c r="K56" s="20"/>
      <c r="L56" s="15"/>
      <c r="M56" s="41">
        <f>IF(E56=初期設定!$A$4,1,2)</f>
        <v>2</v>
      </c>
      <c r="O56" s="4" t="str">
        <f t="shared" si="0"/>
        <v/>
      </c>
      <c r="P56" s="6" t="str">
        <f t="shared" si="1"/>
        <v/>
      </c>
      <c r="Q56" s="6" t="str">
        <f t="shared" si="2"/>
        <v/>
      </c>
      <c r="R56" s="6" t="str">
        <f t="shared" si="3"/>
        <v/>
      </c>
      <c r="S56" s="4" t="str">
        <f t="shared" si="4"/>
        <v/>
      </c>
      <c r="T56" s="4" t="str">
        <f t="shared" si="5"/>
        <v/>
      </c>
      <c r="U56" s="6" t="str">
        <f t="shared" si="6"/>
        <v/>
      </c>
      <c r="V56" s="4" t="str">
        <f>IF(F56="","",VLOOKUP(F56,初期設定!$A$6:$B$12,2,0)&amp;" "&amp;G56)</f>
        <v/>
      </c>
      <c r="W56" s="4" t="str">
        <f>IF(H56="","",VLOOKUP(H56,初期設定!$A$6:$B$12,2,0)&amp;" "&amp;I56)</f>
        <v/>
      </c>
      <c r="Y56" s="4" t="str">
        <f>IF(J56="","",VLOOKUP(J56,初期設定!$A$13:$B$36,2,0))</f>
        <v/>
      </c>
    </row>
    <row r="57" spans="1:31" x14ac:dyDescent="0.4">
      <c r="A57" s="17">
        <v>47</v>
      </c>
      <c r="B57" s="50"/>
      <c r="C57" s="18"/>
      <c r="D57" s="53"/>
      <c r="E57" s="18"/>
      <c r="F57" s="19"/>
      <c r="G57" s="36"/>
      <c r="H57" s="19"/>
      <c r="I57" s="37"/>
      <c r="J57" s="38"/>
      <c r="K57" s="20"/>
      <c r="L57" s="15"/>
      <c r="M57" s="41">
        <f>IF(E57=初期設定!$A$4,1,2)</f>
        <v>2</v>
      </c>
      <c r="O57" s="4" t="str">
        <f t="shared" si="0"/>
        <v/>
      </c>
      <c r="P57" s="6" t="str">
        <f t="shared" si="1"/>
        <v/>
      </c>
      <c r="Q57" s="6" t="str">
        <f t="shared" si="2"/>
        <v/>
      </c>
      <c r="R57" s="6" t="str">
        <f t="shared" si="3"/>
        <v/>
      </c>
      <c r="S57" s="4" t="str">
        <f t="shared" si="4"/>
        <v/>
      </c>
      <c r="T57" s="4" t="str">
        <f t="shared" si="5"/>
        <v/>
      </c>
      <c r="U57" s="6" t="str">
        <f t="shared" si="6"/>
        <v/>
      </c>
      <c r="V57" s="4" t="str">
        <f>IF(F57="","",VLOOKUP(F57,初期設定!$A$6:$B$12,2,0)&amp;" "&amp;G57)</f>
        <v/>
      </c>
      <c r="W57" s="4" t="str">
        <f>IF(H57="","",VLOOKUP(H57,初期設定!$A$6:$B$12,2,0)&amp;" "&amp;I57)</f>
        <v/>
      </c>
      <c r="Y57" s="4" t="str">
        <f>IF(J57="","",VLOOKUP(J57,初期設定!$A$13:$B$36,2,0))</f>
        <v/>
      </c>
    </row>
    <row r="58" spans="1:31" x14ac:dyDescent="0.4">
      <c r="A58" s="17">
        <v>48</v>
      </c>
      <c r="B58" s="50"/>
      <c r="C58" s="18"/>
      <c r="D58" s="53"/>
      <c r="E58" s="18"/>
      <c r="F58" s="19"/>
      <c r="G58" s="36"/>
      <c r="H58" s="19"/>
      <c r="I58" s="37"/>
      <c r="J58" s="38"/>
      <c r="K58" s="20"/>
      <c r="L58" s="15"/>
      <c r="M58" s="41">
        <f>IF(E58=初期設定!$A$4,1,2)</f>
        <v>2</v>
      </c>
      <c r="O58" s="4" t="str">
        <f t="shared" si="0"/>
        <v/>
      </c>
      <c r="P58" s="6" t="str">
        <f t="shared" si="1"/>
        <v/>
      </c>
      <c r="Q58" s="6" t="str">
        <f t="shared" si="2"/>
        <v/>
      </c>
      <c r="R58" s="6" t="str">
        <f t="shared" si="3"/>
        <v/>
      </c>
      <c r="S58" s="4" t="str">
        <f t="shared" si="4"/>
        <v/>
      </c>
      <c r="T58" s="4" t="str">
        <f t="shared" si="5"/>
        <v/>
      </c>
      <c r="U58" s="6" t="str">
        <f t="shared" si="6"/>
        <v/>
      </c>
      <c r="V58" s="4" t="str">
        <f>IF(F58="","",VLOOKUP(F58,初期設定!$A$6:$B$12,2,0)&amp;" "&amp;G58)</f>
        <v/>
      </c>
      <c r="W58" s="4" t="str">
        <f>IF(H58="","",VLOOKUP(H58,初期設定!$A$6:$B$12,2,0)&amp;" "&amp;I58)</f>
        <v/>
      </c>
      <c r="Y58" s="4" t="str">
        <f>IF(J58="","",VLOOKUP(J58,初期設定!$A$13:$B$36,2,0))</f>
        <v/>
      </c>
    </row>
    <row r="59" spans="1:31" x14ac:dyDescent="0.4">
      <c r="A59" s="17">
        <v>49</v>
      </c>
      <c r="B59" s="50"/>
      <c r="C59" s="18"/>
      <c r="D59" s="53"/>
      <c r="E59" s="18"/>
      <c r="F59" s="19"/>
      <c r="G59" s="36"/>
      <c r="H59" s="19"/>
      <c r="I59" s="37"/>
      <c r="J59" s="38"/>
      <c r="K59" s="20"/>
      <c r="L59" s="15"/>
      <c r="M59" s="41">
        <f>IF(E59=初期設定!$A$4,1,2)</f>
        <v>2</v>
      </c>
      <c r="O59" s="4" t="str">
        <f t="shared" si="0"/>
        <v/>
      </c>
      <c r="P59" s="6" t="str">
        <f t="shared" si="1"/>
        <v/>
      </c>
      <c r="Q59" s="6" t="str">
        <f t="shared" si="2"/>
        <v/>
      </c>
      <c r="R59" s="6" t="str">
        <f t="shared" si="3"/>
        <v/>
      </c>
      <c r="S59" s="4" t="str">
        <f t="shared" si="4"/>
        <v/>
      </c>
      <c r="T59" s="4" t="str">
        <f t="shared" si="5"/>
        <v/>
      </c>
      <c r="U59" s="6" t="str">
        <f t="shared" si="6"/>
        <v/>
      </c>
      <c r="V59" s="4" t="str">
        <f>IF(F59="","",VLOOKUP(F59,初期設定!$A$6:$B$12,2,0)&amp;" "&amp;G59)</f>
        <v/>
      </c>
      <c r="W59" s="4" t="str">
        <f>IF(H59="","",VLOOKUP(H59,初期設定!$A$6:$B$12,2,0)&amp;" "&amp;I59)</f>
        <v/>
      </c>
      <c r="Y59" s="4" t="str">
        <f>IF(J59="","",VLOOKUP(J59,初期設定!$A$13:$B$36,2,0))</f>
        <v/>
      </c>
    </row>
    <row r="60" spans="1:31" x14ac:dyDescent="0.4">
      <c r="A60" s="17">
        <v>50</v>
      </c>
      <c r="B60" s="50"/>
      <c r="C60" s="18"/>
      <c r="D60" s="53"/>
      <c r="E60" s="18"/>
      <c r="F60" s="19"/>
      <c r="G60" s="36"/>
      <c r="H60" s="19"/>
      <c r="I60" s="37"/>
      <c r="J60" s="38"/>
      <c r="K60" s="20"/>
      <c r="L60" s="15"/>
      <c r="M60" s="41">
        <f>IF(E60=初期設定!$A$4,1,2)</f>
        <v>2</v>
      </c>
      <c r="O60" s="4" t="str">
        <f t="shared" si="0"/>
        <v/>
      </c>
      <c r="P60" s="6" t="str">
        <f t="shared" si="1"/>
        <v/>
      </c>
      <c r="Q60" s="6" t="str">
        <f t="shared" si="2"/>
        <v/>
      </c>
      <c r="R60" s="6" t="str">
        <f t="shared" si="3"/>
        <v/>
      </c>
      <c r="S60" s="4" t="str">
        <f t="shared" si="4"/>
        <v/>
      </c>
      <c r="T60" s="4" t="str">
        <f t="shared" si="5"/>
        <v/>
      </c>
      <c r="U60" s="6" t="str">
        <f t="shared" si="6"/>
        <v/>
      </c>
      <c r="V60" s="4" t="str">
        <f>IF(F60="","",VLOOKUP(F60,初期設定!$A$6:$B$12,2,0)&amp;" "&amp;G60)</f>
        <v/>
      </c>
      <c r="W60" s="4" t="str">
        <f>IF(H60="","",VLOOKUP(H60,初期設定!$A$6:$B$12,2,0)&amp;" "&amp;I60)</f>
        <v/>
      </c>
      <c r="Y60" s="4" t="str">
        <f>IF(J60="","",VLOOKUP(J60,初期設定!$A$13:$B$36,2,0))</f>
        <v/>
      </c>
    </row>
    <row r="61" spans="1:31" x14ac:dyDescent="0.4">
      <c r="A61" s="17">
        <v>51</v>
      </c>
      <c r="B61" s="50"/>
      <c r="C61" s="18"/>
      <c r="D61" s="53"/>
      <c r="E61" s="18"/>
      <c r="F61" s="19"/>
      <c r="G61" s="36"/>
      <c r="H61" s="19"/>
      <c r="I61" s="37"/>
      <c r="J61" s="38"/>
      <c r="K61" s="20"/>
      <c r="M61" s="42">
        <f>IF(E61=初期設定!$A$4,1,2)</f>
        <v>2</v>
      </c>
      <c r="O61" s="4" t="str">
        <f t="shared" si="0"/>
        <v/>
      </c>
      <c r="P61" s="6" t="str">
        <f t="shared" si="1"/>
        <v/>
      </c>
      <c r="Q61" s="6" t="str">
        <f t="shared" si="2"/>
        <v/>
      </c>
      <c r="R61" s="6" t="str">
        <f t="shared" si="3"/>
        <v/>
      </c>
      <c r="S61" s="4" t="str">
        <f t="shared" si="4"/>
        <v/>
      </c>
      <c r="T61" s="4" t="str">
        <f t="shared" si="5"/>
        <v/>
      </c>
      <c r="U61" s="6" t="str">
        <f t="shared" si="6"/>
        <v/>
      </c>
      <c r="V61" s="4" t="str">
        <f>IF(F61="","",VLOOKUP(F61,初期設定!$A$6:$B$12,2,0)&amp;" "&amp;G61)</f>
        <v/>
      </c>
      <c r="W61" s="4" t="str">
        <f>IF(H61="","",VLOOKUP(H61,初期設定!$A$6:$B$12,2,0)&amp;" "&amp;I61)</f>
        <v/>
      </c>
      <c r="Y61" s="4" t="str">
        <f>IF(J61="","",VLOOKUP(J61,初期設定!$A$13:$B$36,2,0))</f>
        <v/>
      </c>
    </row>
    <row r="62" spans="1:31" x14ac:dyDescent="0.15">
      <c r="A62" s="17">
        <v>52</v>
      </c>
      <c r="B62" s="50"/>
      <c r="C62" s="18"/>
      <c r="D62" s="53"/>
      <c r="E62" s="18"/>
      <c r="F62" s="19"/>
      <c r="G62" s="36"/>
      <c r="H62" s="19"/>
      <c r="I62" s="37"/>
      <c r="J62" s="38"/>
      <c r="K62" s="20"/>
      <c r="M62" s="42">
        <f>IF(E62=初期設定!$A$4,1,2)</f>
        <v>2</v>
      </c>
      <c r="O62" s="4" t="str">
        <f t="shared" si="0"/>
        <v/>
      </c>
      <c r="P62" s="6" t="str">
        <f t="shared" si="1"/>
        <v/>
      </c>
      <c r="Q62" s="6" t="str">
        <f t="shared" si="2"/>
        <v/>
      </c>
      <c r="R62" s="6" t="str">
        <f t="shared" si="3"/>
        <v/>
      </c>
      <c r="S62" s="4" t="str">
        <f t="shared" si="4"/>
        <v/>
      </c>
      <c r="T62" s="4" t="str">
        <f t="shared" si="5"/>
        <v/>
      </c>
      <c r="U62" s="6" t="str">
        <f t="shared" si="6"/>
        <v/>
      </c>
      <c r="V62" s="4" t="str">
        <f>IF(F62="","",VLOOKUP(F62,初期設定!$A$6:$B$12,2,0)&amp;" "&amp;G62)</f>
        <v/>
      </c>
      <c r="W62" s="4" t="str">
        <f>IF(H62="","",VLOOKUP(H62,初期設定!$A$6:$B$12,2,0)&amp;" "&amp;I62)</f>
        <v/>
      </c>
      <c r="Y62" s="4" t="str">
        <f>IF(J62="","",VLOOKUP(J62,初期設定!$A$13:$B$36,2,0))</f>
        <v/>
      </c>
      <c r="AA62" s="2"/>
      <c r="AB62" s="5"/>
      <c r="AC62" s="2"/>
      <c r="AD62" s="2"/>
      <c r="AE62" s="2"/>
    </row>
    <row r="63" spans="1:31" x14ac:dyDescent="0.15">
      <c r="A63" s="17">
        <v>53</v>
      </c>
      <c r="B63" s="50"/>
      <c r="C63" s="18"/>
      <c r="D63" s="53"/>
      <c r="E63" s="18"/>
      <c r="F63" s="19"/>
      <c r="G63" s="36"/>
      <c r="H63" s="19"/>
      <c r="I63" s="37"/>
      <c r="J63" s="38"/>
      <c r="K63" s="20"/>
      <c r="M63" s="42">
        <f>IF(E63=初期設定!$A$4,1,2)</f>
        <v>2</v>
      </c>
      <c r="O63" s="4" t="str">
        <f t="shared" si="0"/>
        <v/>
      </c>
      <c r="P63" s="6" t="str">
        <f t="shared" si="1"/>
        <v/>
      </c>
      <c r="Q63" s="6" t="str">
        <f t="shared" si="2"/>
        <v/>
      </c>
      <c r="R63" s="6" t="str">
        <f t="shared" si="3"/>
        <v/>
      </c>
      <c r="S63" s="4" t="str">
        <f t="shared" si="4"/>
        <v/>
      </c>
      <c r="T63" s="4" t="str">
        <f t="shared" si="5"/>
        <v/>
      </c>
      <c r="U63" s="6" t="str">
        <f t="shared" si="6"/>
        <v/>
      </c>
      <c r="V63" s="4" t="str">
        <f>IF(F63="","",VLOOKUP(F63,初期設定!$A$6:$B$12,2,0)&amp;" "&amp;G63)</f>
        <v/>
      </c>
      <c r="W63" s="4" t="str">
        <f>IF(H63="","",VLOOKUP(H63,初期設定!$A$6:$B$12,2,0)&amp;" "&amp;I63)</f>
        <v/>
      </c>
      <c r="Y63" s="4" t="str">
        <f>IF(J63="","",VLOOKUP(J63,初期設定!$A$13:$B$36,2,0))</f>
        <v/>
      </c>
      <c r="AA63" s="2"/>
      <c r="AB63" s="5"/>
      <c r="AC63" s="2"/>
      <c r="AD63" s="2"/>
      <c r="AE63" s="2"/>
    </row>
    <row r="64" spans="1:31" x14ac:dyDescent="0.15">
      <c r="A64" s="17">
        <v>54</v>
      </c>
      <c r="B64" s="50"/>
      <c r="C64" s="18"/>
      <c r="D64" s="53"/>
      <c r="E64" s="18"/>
      <c r="F64" s="19"/>
      <c r="G64" s="36"/>
      <c r="H64" s="19"/>
      <c r="I64" s="37"/>
      <c r="J64" s="38"/>
      <c r="K64" s="20"/>
      <c r="M64" s="42">
        <f>IF(E64=初期設定!$A$4,1,2)</f>
        <v>2</v>
      </c>
      <c r="O64" s="4" t="str">
        <f t="shared" si="0"/>
        <v/>
      </c>
      <c r="P64" s="6" t="str">
        <f t="shared" si="1"/>
        <v/>
      </c>
      <c r="Q64" s="6" t="str">
        <f t="shared" si="2"/>
        <v/>
      </c>
      <c r="R64" s="6" t="str">
        <f t="shared" si="3"/>
        <v/>
      </c>
      <c r="S64" s="4" t="str">
        <f t="shared" si="4"/>
        <v/>
      </c>
      <c r="T64" s="4" t="str">
        <f t="shared" si="5"/>
        <v/>
      </c>
      <c r="U64" s="6" t="str">
        <f t="shared" si="6"/>
        <v/>
      </c>
      <c r="V64" s="4" t="str">
        <f>IF(F64="","",VLOOKUP(F64,初期設定!$A$6:$B$12,2,0)&amp;" "&amp;G64)</f>
        <v/>
      </c>
      <c r="W64" s="4" t="str">
        <f>IF(H64="","",VLOOKUP(H64,初期設定!$A$6:$B$12,2,0)&amp;" "&amp;I64)</f>
        <v/>
      </c>
      <c r="Y64" s="4" t="str">
        <f>IF(J64="","",VLOOKUP(J64,初期設定!$A$13:$B$36,2,0))</f>
        <v/>
      </c>
      <c r="AA64" s="2"/>
      <c r="AB64" s="5"/>
      <c r="AC64" s="2"/>
      <c r="AD64" s="2"/>
      <c r="AE64" s="2"/>
    </row>
    <row r="65" spans="1:28" x14ac:dyDescent="0.4">
      <c r="A65" s="17">
        <v>55</v>
      </c>
      <c r="B65" s="50"/>
      <c r="C65" s="18"/>
      <c r="D65" s="53"/>
      <c r="E65" s="18"/>
      <c r="F65" s="19"/>
      <c r="G65" s="36"/>
      <c r="H65" s="19"/>
      <c r="I65" s="37"/>
      <c r="J65" s="38"/>
      <c r="K65" s="20"/>
      <c r="M65" s="42">
        <f>IF(E65=初期設定!$A$4,1,2)</f>
        <v>2</v>
      </c>
      <c r="O65" s="4" t="str">
        <f t="shared" si="0"/>
        <v/>
      </c>
      <c r="P65" s="6" t="str">
        <f t="shared" si="1"/>
        <v/>
      </c>
      <c r="Q65" s="6" t="str">
        <f t="shared" si="2"/>
        <v/>
      </c>
      <c r="R65" s="6" t="str">
        <f t="shared" si="3"/>
        <v/>
      </c>
      <c r="S65" s="4" t="str">
        <f t="shared" si="4"/>
        <v/>
      </c>
      <c r="T65" s="4" t="str">
        <f t="shared" si="5"/>
        <v/>
      </c>
      <c r="U65" s="6" t="str">
        <f t="shared" si="6"/>
        <v/>
      </c>
      <c r="V65" s="4" t="str">
        <f>IF(F65="","",VLOOKUP(F65,初期設定!$A$6:$B$12,2,0)&amp;" "&amp;G65)</f>
        <v/>
      </c>
      <c r="W65" s="4" t="str">
        <f>IF(H65="","",VLOOKUP(H65,初期設定!$A$6:$B$12,2,0)&amp;" "&amp;I65)</f>
        <v/>
      </c>
      <c r="Y65" s="4" t="str">
        <f>IF(J65="","",VLOOKUP(J65,初期設定!$A$13:$B$36,2,0))</f>
        <v/>
      </c>
    </row>
    <row r="66" spans="1:28" x14ac:dyDescent="0.4">
      <c r="A66" s="17">
        <v>56</v>
      </c>
      <c r="B66" s="50"/>
      <c r="C66" s="18"/>
      <c r="D66" s="53"/>
      <c r="E66" s="18"/>
      <c r="F66" s="19"/>
      <c r="G66" s="36"/>
      <c r="H66" s="19"/>
      <c r="I66" s="37"/>
      <c r="J66" s="38"/>
      <c r="K66" s="20"/>
      <c r="M66" s="42">
        <f>IF(E66=初期設定!$A$4,1,2)</f>
        <v>2</v>
      </c>
      <c r="O66" s="4" t="str">
        <f t="shared" si="0"/>
        <v/>
      </c>
      <c r="P66" s="6" t="str">
        <f t="shared" si="1"/>
        <v/>
      </c>
      <c r="Q66" s="6" t="str">
        <f t="shared" si="2"/>
        <v/>
      </c>
      <c r="R66" s="6" t="str">
        <f t="shared" si="3"/>
        <v/>
      </c>
      <c r="S66" s="4" t="str">
        <f t="shared" si="4"/>
        <v/>
      </c>
      <c r="T66" s="4" t="str">
        <f t="shared" si="5"/>
        <v/>
      </c>
      <c r="U66" s="6" t="str">
        <f t="shared" si="6"/>
        <v/>
      </c>
      <c r="V66" s="4" t="str">
        <f>IF(F66="","",VLOOKUP(F66,初期設定!$A$6:$B$12,2,0)&amp;" "&amp;G66)</f>
        <v/>
      </c>
      <c r="W66" s="4" t="str">
        <f>IF(H66="","",VLOOKUP(H66,初期設定!$A$6:$B$12,2,0)&amp;" "&amp;I66)</f>
        <v/>
      </c>
      <c r="Y66" s="4" t="str">
        <f>IF(J66="","",VLOOKUP(J66,初期設定!$A$13:$B$36,2,0))</f>
        <v/>
      </c>
    </row>
    <row r="67" spans="1:28" x14ac:dyDescent="0.4">
      <c r="A67" s="17">
        <v>57</v>
      </c>
      <c r="B67" s="50"/>
      <c r="C67" s="18"/>
      <c r="D67" s="53"/>
      <c r="E67" s="18"/>
      <c r="F67" s="19"/>
      <c r="G67" s="36"/>
      <c r="H67" s="19"/>
      <c r="I67" s="37"/>
      <c r="J67" s="38"/>
      <c r="K67" s="20"/>
      <c r="M67" s="42">
        <f>IF(E67=初期設定!$A$4,1,2)</f>
        <v>2</v>
      </c>
      <c r="O67" s="4" t="str">
        <f t="shared" si="0"/>
        <v/>
      </c>
      <c r="P67" s="6" t="str">
        <f t="shared" si="1"/>
        <v/>
      </c>
      <c r="Q67" s="6" t="str">
        <f t="shared" si="2"/>
        <v/>
      </c>
      <c r="R67" s="6" t="str">
        <f t="shared" si="3"/>
        <v/>
      </c>
      <c r="S67" s="4" t="str">
        <f t="shared" si="4"/>
        <v/>
      </c>
      <c r="T67" s="4" t="str">
        <f t="shared" si="5"/>
        <v/>
      </c>
      <c r="U67" s="6" t="str">
        <f t="shared" si="6"/>
        <v/>
      </c>
      <c r="V67" s="4" t="str">
        <f>IF(F67="","",VLOOKUP(F67,初期設定!$A$6:$B$12,2,0)&amp;" "&amp;G67)</f>
        <v/>
      </c>
      <c r="W67" s="4" t="str">
        <f>IF(H67="","",VLOOKUP(H67,初期設定!$A$6:$B$12,2,0)&amp;" "&amp;I67)</f>
        <v/>
      </c>
      <c r="Y67" s="4" t="str">
        <f>IF(J67="","",VLOOKUP(J67,初期設定!$A$13:$B$36,2,0))</f>
        <v/>
      </c>
    </row>
    <row r="68" spans="1:28" x14ac:dyDescent="0.4">
      <c r="A68" s="17">
        <v>58</v>
      </c>
      <c r="B68" s="50"/>
      <c r="C68" s="18"/>
      <c r="D68" s="53"/>
      <c r="E68" s="18"/>
      <c r="F68" s="19"/>
      <c r="G68" s="36"/>
      <c r="H68" s="19"/>
      <c r="I68" s="37"/>
      <c r="J68" s="38"/>
      <c r="K68" s="20"/>
      <c r="M68" s="42">
        <f>IF(E68=初期設定!$A$4,1,2)</f>
        <v>2</v>
      </c>
      <c r="O68" s="4" t="str">
        <f t="shared" si="0"/>
        <v/>
      </c>
      <c r="P68" s="6" t="str">
        <f t="shared" si="1"/>
        <v/>
      </c>
      <c r="Q68" s="6" t="str">
        <f t="shared" si="2"/>
        <v/>
      </c>
      <c r="R68" s="6" t="str">
        <f t="shared" si="3"/>
        <v/>
      </c>
      <c r="S68" s="4" t="str">
        <f t="shared" si="4"/>
        <v/>
      </c>
      <c r="T68" s="4" t="str">
        <f t="shared" si="5"/>
        <v/>
      </c>
      <c r="U68" s="6" t="str">
        <f t="shared" si="6"/>
        <v/>
      </c>
      <c r="V68" s="4" t="str">
        <f>IF(F68="","",VLOOKUP(F68,初期設定!$A$6:$B$12,2,0)&amp;" "&amp;G68)</f>
        <v/>
      </c>
      <c r="W68" s="4" t="str">
        <f>IF(H68="","",VLOOKUP(H68,初期設定!$A$6:$B$12,2,0)&amp;" "&amp;I68)</f>
        <v/>
      </c>
      <c r="Y68" s="4" t="str">
        <f>IF(J68="","",VLOOKUP(J68,初期設定!$A$13:$B$36,2,0))</f>
        <v/>
      </c>
    </row>
    <row r="69" spans="1:28" x14ac:dyDescent="0.4">
      <c r="A69" s="17">
        <v>59</v>
      </c>
      <c r="B69" s="50"/>
      <c r="C69" s="18"/>
      <c r="D69" s="53"/>
      <c r="E69" s="18"/>
      <c r="F69" s="19"/>
      <c r="G69" s="36"/>
      <c r="H69" s="19"/>
      <c r="I69" s="37"/>
      <c r="J69" s="38"/>
      <c r="K69" s="20"/>
      <c r="M69" s="42">
        <f>IF(E69=初期設定!$A$4,1,2)</f>
        <v>2</v>
      </c>
      <c r="O69" s="4" t="str">
        <f t="shared" si="0"/>
        <v/>
      </c>
      <c r="P69" s="6" t="str">
        <f t="shared" si="1"/>
        <v/>
      </c>
      <c r="Q69" s="6" t="str">
        <f t="shared" si="2"/>
        <v/>
      </c>
      <c r="R69" s="6" t="str">
        <f t="shared" si="3"/>
        <v/>
      </c>
      <c r="S69" s="4" t="str">
        <f t="shared" si="4"/>
        <v/>
      </c>
      <c r="T69" s="4" t="str">
        <f t="shared" si="5"/>
        <v/>
      </c>
      <c r="U69" s="6" t="str">
        <f t="shared" si="6"/>
        <v/>
      </c>
      <c r="V69" s="4" t="str">
        <f>IF(F69="","",VLOOKUP(F69,初期設定!$A$6:$B$12,2,0)&amp;" "&amp;G69)</f>
        <v/>
      </c>
      <c r="W69" s="4" t="str">
        <f>IF(H69="","",VLOOKUP(H69,初期設定!$A$6:$B$12,2,0)&amp;" "&amp;I69)</f>
        <v/>
      </c>
      <c r="Y69" s="4" t="str">
        <f>IF(J69="","",VLOOKUP(J69,初期設定!$A$13:$B$36,2,0))</f>
        <v/>
      </c>
    </row>
    <row r="70" spans="1:28" x14ac:dyDescent="0.4">
      <c r="A70" s="21">
        <v>60</v>
      </c>
      <c r="B70" s="51"/>
      <c r="C70" s="22"/>
      <c r="D70" s="54"/>
      <c r="E70" s="22"/>
      <c r="F70" s="23"/>
      <c r="G70" s="24"/>
      <c r="H70" s="23"/>
      <c r="I70" s="25"/>
      <c r="J70" s="26"/>
      <c r="K70" s="27"/>
      <c r="M70" s="42">
        <f>IF(E70=初期設定!$A$4,1,2)</f>
        <v>2</v>
      </c>
      <c r="O70" s="4" t="str">
        <f t="shared" si="0"/>
        <v/>
      </c>
      <c r="P70" s="6" t="str">
        <f t="shared" si="1"/>
        <v/>
      </c>
      <c r="Q70" s="6" t="str">
        <f t="shared" si="2"/>
        <v/>
      </c>
      <c r="R70" s="6" t="str">
        <f t="shared" si="3"/>
        <v/>
      </c>
      <c r="S70" s="4" t="str">
        <f t="shared" si="4"/>
        <v/>
      </c>
      <c r="T70" s="4" t="str">
        <f t="shared" si="5"/>
        <v/>
      </c>
      <c r="U70" s="6" t="str">
        <f t="shared" si="6"/>
        <v/>
      </c>
      <c r="V70" s="4" t="str">
        <f>IF(F70="","",VLOOKUP(F70,初期設定!$A$6:$B$12,2,0)&amp;" "&amp;G70)</f>
        <v/>
      </c>
      <c r="W70" s="4" t="str">
        <f>IF(H70="","",VLOOKUP(H70,初期設定!$A$6:$B$12,2,0)&amp;" "&amp;I70)</f>
        <v/>
      </c>
      <c r="Y70" s="4" t="str">
        <f>IF(J70="","",VLOOKUP(J70,初期設定!$A$13:$B$36,2,0))</f>
        <v/>
      </c>
    </row>
    <row r="71" spans="1:28" x14ac:dyDescent="0.4">
      <c r="A71" s="28">
        <v>61</v>
      </c>
      <c r="B71" s="49"/>
      <c r="C71" s="31"/>
      <c r="D71" s="52"/>
      <c r="E71" s="31"/>
      <c r="F71" s="32"/>
      <c r="G71" s="33"/>
      <c r="H71" s="32"/>
      <c r="I71" s="34"/>
      <c r="J71" s="35"/>
      <c r="K71" s="14"/>
      <c r="M71" s="42">
        <f>IF(E71=初期設定!$A$4,1,2)</f>
        <v>2</v>
      </c>
      <c r="O71" s="4" t="str">
        <f t="shared" si="0"/>
        <v/>
      </c>
      <c r="P71" s="6" t="str">
        <f t="shared" si="1"/>
        <v/>
      </c>
      <c r="Q71" s="6" t="str">
        <f t="shared" si="2"/>
        <v/>
      </c>
      <c r="R71" s="6" t="str">
        <f t="shared" si="3"/>
        <v/>
      </c>
      <c r="S71" s="4" t="str">
        <f t="shared" si="4"/>
        <v/>
      </c>
      <c r="T71" s="4" t="str">
        <f t="shared" si="5"/>
        <v/>
      </c>
      <c r="U71" s="6" t="str">
        <f t="shared" si="6"/>
        <v/>
      </c>
      <c r="V71" s="4" t="str">
        <f>IF(F71="","",VLOOKUP(F71,初期設定!$A$6:$B$12,2,0)&amp;" "&amp;G71)</f>
        <v/>
      </c>
      <c r="W71" s="4" t="str">
        <f>IF(H71="","",VLOOKUP(H71,初期設定!$A$6:$B$12,2,0)&amp;" "&amp;I71)</f>
        <v/>
      </c>
      <c r="Y71" s="4" t="str">
        <f>IF(J71="","",VLOOKUP(J71,初期設定!$A$13:$B$36,2,0))</f>
        <v/>
      </c>
    </row>
    <row r="72" spans="1:28" x14ac:dyDescent="0.4">
      <c r="A72" s="17">
        <v>62</v>
      </c>
      <c r="B72" s="50"/>
      <c r="C72" s="18"/>
      <c r="D72" s="53"/>
      <c r="E72" s="18"/>
      <c r="F72" s="19"/>
      <c r="G72" s="36"/>
      <c r="H72" s="19"/>
      <c r="I72" s="37"/>
      <c r="J72" s="38"/>
      <c r="K72" s="20"/>
      <c r="M72" s="42">
        <f>IF(E72=初期設定!$A$4,1,2)</f>
        <v>2</v>
      </c>
      <c r="O72" s="4" t="str">
        <f t="shared" si="0"/>
        <v/>
      </c>
      <c r="P72" s="6" t="str">
        <f t="shared" si="1"/>
        <v/>
      </c>
      <c r="Q72" s="6" t="str">
        <f t="shared" si="2"/>
        <v/>
      </c>
      <c r="R72" s="6" t="str">
        <f t="shared" si="3"/>
        <v/>
      </c>
      <c r="S72" s="4" t="str">
        <f t="shared" si="4"/>
        <v/>
      </c>
      <c r="T72" s="4" t="str">
        <f t="shared" si="5"/>
        <v/>
      </c>
      <c r="U72" s="6" t="str">
        <f t="shared" si="6"/>
        <v/>
      </c>
      <c r="V72" s="4" t="str">
        <f>IF(F72="","",VLOOKUP(F72,初期設定!$A$6:$B$12,2,0)&amp;" "&amp;G72)</f>
        <v/>
      </c>
      <c r="W72" s="4" t="str">
        <f>IF(H72="","",VLOOKUP(H72,初期設定!$A$6:$B$12,2,0)&amp;" "&amp;I72)</f>
        <v/>
      </c>
      <c r="Y72" s="4" t="str">
        <f>IF(J72="","",VLOOKUP(J72,初期設定!$A$13:$B$36,2,0))</f>
        <v/>
      </c>
    </row>
    <row r="73" spans="1:28" x14ac:dyDescent="0.15">
      <c r="A73" s="17">
        <v>63</v>
      </c>
      <c r="B73" s="50"/>
      <c r="C73" s="18"/>
      <c r="D73" s="53"/>
      <c r="E73" s="18"/>
      <c r="F73" s="19"/>
      <c r="G73" s="36"/>
      <c r="H73" s="19"/>
      <c r="I73" s="37"/>
      <c r="J73" s="38"/>
      <c r="K73" s="20"/>
      <c r="M73" s="42">
        <f>IF(E73=初期設定!$A$4,1,2)</f>
        <v>2</v>
      </c>
      <c r="O73" s="4" t="str">
        <f t="shared" si="0"/>
        <v/>
      </c>
      <c r="P73" s="6" t="str">
        <f t="shared" si="1"/>
        <v/>
      </c>
      <c r="Q73" s="6" t="str">
        <f t="shared" si="2"/>
        <v/>
      </c>
      <c r="R73" s="6" t="str">
        <f t="shared" si="3"/>
        <v/>
      </c>
      <c r="S73" s="4" t="str">
        <f t="shared" si="4"/>
        <v/>
      </c>
      <c r="T73" s="4" t="str">
        <f t="shared" si="5"/>
        <v/>
      </c>
      <c r="U73" s="6" t="str">
        <f t="shared" si="6"/>
        <v/>
      </c>
      <c r="V73" s="4" t="str">
        <f>IF(F73="","",VLOOKUP(F73,初期設定!$A$6:$B$12,2,0)&amp;" "&amp;G73)</f>
        <v/>
      </c>
      <c r="W73" s="4" t="str">
        <f>IF(H73="","",VLOOKUP(H73,初期設定!$A$6:$B$12,2,0)&amp;" "&amp;I73)</f>
        <v/>
      </c>
      <c r="Y73" s="4" t="str">
        <f>IF(J73="","",VLOOKUP(J73,初期設定!$A$13:$B$36,2,0))</f>
        <v/>
      </c>
      <c r="AB73" s="5"/>
    </row>
    <row r="74" spans="1:28" x14ac:dyDescent="0.15">
      <c r="A74" s="17">
        <v>64</v>
      </c>
      <c r="B74" s="50"/>
      <c r="C74" s="18"/>
      <c r="D74" s="53"/>
      <c r="E74" s="18"/>
      <c r="F74" s="19"/>
      <c r="G74" s="36"/>
      <c r="H74" s="19"/>
      <c r="I74" s="37"/>
      <c r="J74" s="38"/>
      <c r="K74" s="20"/>
      <c r="M74" s="42">
        <f>IF(E74=初期設定!$A$4,1,2)</f>
        <v>2</v>
      </c>
      <c r="O74" s="4" t="str">
        <f t="shared" si="0"/>
        <v/>
      </c>
      <c r="P74" s="6" t="str">
        <f t="shared" si="1"/>
        <v/>
      </c>
      <c r="Q74" s="6" t="str">
        <f t="shared" si="2"/>
        <v/>
      </c>
      <c r="R74" s="6" t="str">
        <f t="shared" si="3"/>
        <v/>
      </c>
      <c r="S74" s="4" t="str">
        <f t="shared" si="4"/>
        <v/>
      </c>
      <c r="T74" s="4" t="str">
        <f t="shared" si="5"/>
        <v/>
      </c>
      <c r="U74" s="6" t="str">
        <f t="shared" si="6"/>
        <v/>
      </c>
      <c r="V74" s="4" t="str">
        <f>IF(F74="","",VLOOKUP(F74,初期設定!$A$6:$B$12,2,0)&amp;" "&amp;G74)</f>
        <v/>
      </c>
      <c r="W74" s="4" t="str">
        <f>IF(H74="","",VLOOKUP(H74,初期設定!$A$6:$B$12,2,0)&amp;" "&amp;I74)</f>
        <v/>
      </c>
      <c r="Y74" s="4" t="str">
        <f>IF(J74="","",VLOOKUP(J74,初期設定!$A$13:$B$36,2,0))</f>
        <v/>
      </c>
      <c r="AB74" s="5"/>
    </row>
    <row r="75" spans="1:28" x14ac:dyDescent="0.15">
      <c r="A75" s="17">
        <v>65</v>
      </c>
      <c r="B75" s="50"/>
      <c r="C75" s="18"/>
      <c r="D75" s="53"/>
      <c r="E75" s="18"/>
      <c r="F75" s="19"/>
      <c r="G75" s="36"/>
      <c r="H75" s="19"/>
      <c r="I75" s="37"/>
      <c r="J75" s="38"/>
      <c r="K75" s="20"/>
      <c r="M75" s="42">
        <f>IF(E75=初期設定!$A$4,1,2)</f>
        <v>2</v>
      </c>
      <c r="O75" s="4" t="str">
        <f t="shared" si="0"/>
        <v/>
      </c>
      <c r="P75" s="6" t="str">
        <f t="shared" si="1"/>
        <v/>
      </c>
      <c r="Q75" s="6" t="str">
        <f t="shared" si="2"/>
        <v/>
      </c>
      <c r="R75" s="6" t="str">
        <f t="shared" si="3"/>
        <v/>
      </c>
      <c r="S75" s="4" t="str">
        <f t="shared" si="4"/>
        <v/>
      </c>
      <c r="T75" s="4" t="str">
        <f t="shared" si="5"/>
        <v/>
      </c>
      <c r="U75" s="6" t="str">
        <f t="shared" si="6"/>
        <v/>
      </c>
      <c r="V75" s="4" t="str">
        <f>IF(F75="","",VLOOKUP(F75,初期設定!$A$6:$B$12,2,0)&amp;" "&amp;G75)</f>
        <v/>
      </c>
      <c r="W75" s="4" t="str">
        <f>IF(H75="","",VLOOKUP(H75,初期設定!$A$6:$B$12,2,0)&amp;" "&amp;I75)</f>
        <v/>
      </c>
      <c r="Y75" s="4" t="str">
        <f>IF(J75="","",VLOOKUP(J75,初期設定!$A$13:$B$36,2,0))</f>
        <v/>
      </c>
      <c r="AB75" s="5"/>
    </row>
    <row r="76" spans="1:28" x14ac:dyDescent="0.15">
      <c r="A76" s="17">
        <v>66</v>
      </c>
      <c r="B76" s="50"/>
      <c r="C76" s="18"/>
      <c r="D76" s="53"/>
      <c r="E76" s="18"/>
      <c r="F76" s="19"/>
      <c r="G76" s="36"/>
      <c r="H76" s="19"/>
      <c r="I76" s="37"/>
      <c r="J76" s="38"/>
      <c r="K76" s="20"/>
      <c r="M76" s="42">
        <f>IF(E76=初期設定!$A$4,1,2)</f>
        <v>2</v>
      </c>
      <c r="O76" s="4" t="str">
        <f t="shared" ref="O76:O100" si="7">IF(E76="","",M76*100000000+L76)</f>
        <v/>
      </c>
      <c r="P76" s="6" t="str">
        <f t="shared" ref="P76:P100" si="8">IF(B76="","",B76&amp;"("&amp;C76&amp;")")</f>
        <v/>
      </c>
      <c r="Q76" s="6" t="str">
        <f t="shared" ref="Q76:Q100" si="9">IF(D76="","",D76)</f>
        <v/>
      </c>
      <c r="R76" s="6" t="str">
        <f t="shared" ref="R76:R100" si="10">IF(E76="","",M76)</f>
        <v/>
      </c>
      <c r="S76" s="4" t="str">
        <f t="shared" ref="S76:S100" si="11">IF(O76="","",64)</f>
        <v/>
      </c>
      <c r="T76" s="4" t="str">
        <f t="shared" ref="T76:T100" si="12">IF(O76="","",RIGHT(K76,6))</f>
        <v/>
      </c>
      <c r="U76" s="6" t="str">
        <f t="shared" ref="U76:U100" si="13">IF(L76="","",L76)</f>
        <v/>
      </c>
      <c r="V76" s="4" t="str">
        <f>IF(F76="","",VLOOKUP(F76,初期設定!$A$6:$B$12,2,0)&amp;" "&amp;G76)</f>
        <v/>
      </c>
      <c r="W76" s="4" t="str">
        <f>IF(H76="","",VLOOKUP(H76,初期設定!$A$6:$B$12,2,0)&amp;" "&amp;I76)</f>
        <v/>
      </c>
      <c r="Y76" s="4" t="str">
        <f>IF(J76="","",VLOOKUP(J76,初期設定!$A$13:$B$36,2,0))</f>
        <v/>
      </c>
      <c r="AB76" s="5"/>
    </row>
    <row r="77" spans="1:28" x14ac:dyDescent="0.15">
      <c r="A77" s="17">
        <v>67</v>
      </c>
      <c r="B77" s="50"/>
      <c r="C77" s="18"/>
      <c r="D77" s="53"/>
      <c r="E77" s="18"/>
      <c r="F77" s="19"/>
      <c r="G77" s="36"/>
      <c r="H77" s="19"/>
      <c r="I77" s="37"/>
      <c r="J77" s="38"/>
      <c r="K77" s="20"/>
      <c r="M77" s="42">
        <f>IF(E77=初期設定!$A$4,1,2)</f>
        <v>2</v>
      </c>
      <c r="O77" s="4" t="str">
        <f t="shared" si="7"/>
        <v/>
      </c>
      <c r="P77" s="6" t="str">
        <f t="shared" si="8"/>
        <v/>
      </c>
      <c r="Q77" s="6" t="str">
        <f t="shared" si="9"/>
        <v/>
      </c>
      <c r="R77" s="6" t="str">
        <f t="shared" si="10"/>
        <v/>
      </c>
      <c r="S77" s="4" t="str">
        <f t="shared" si="11"/>
        <v/>
      </c>
      <c r="T77" s="4" t="str">
        <f t="shared" si="12"/>
        <v/>
      </c>
      <c r="U77" s="6" t="str">
        <f t="shared" si="13"/>
        <v/>
      </c>
      <c r="V77" s="4" t="str">
        <f>IF(F77="","",VLOOKUP(F77,初期設定!$A$6:$B$12,2,0)&amp;" "&amp;G77)</f>
        <v/>
      </c>
      <c r="W77" s="4" t="str">
        <f>IF(H77="","",VLOOKUP(H77,初期設定!$A$6:$B$12,2,0)&amp;" "&amp;I77)</f>
        <v/>
      </c>
      <c r="Y77" s="4" t="str">
        <f>IF(J77="","",VLOOKUP(J77,初期設定!$A$13:$B$36,2,0))</f>
        <v/>
      </c>
      <c r="AB77" s="5"/>
    </row>
    <row r="78" spans="1:28" x14ac:dyDescent="0.15">
      <c r="A78" s="17">
        <v>68</v>
      </c>
      <c r="B78" s="50"/>
      <c r="C78" s="18"/>
      <c r="D78" s="53"/>
      <c r="E78" s="18"/>
      <c r="F78" s="19"/>
      <c r="G78" s="36"/>
      <c r="H78" s="19"/>
      <c r="I78" s="37"/>
      <c r="J78" s="38"/>
      <c r="K78" s="20"/>
      <c r="M78" s="18">
        <f>IF(E78=初期設定!$A$4,1,2)</f>
        <v>2</v>
      </c>
      <c r="O78" s="4" t="str">
        <f t="shared" si="7"/>
        <v/>
      </c>
      <c r="P78" s="6" t="str">
        <f t="shared" si="8"/>
        <v/>
      </c>
      <c r="Q78" s="6" t="str">
        <f t="shared" si="9"/>
        <v/>
      </c>
      <c r="R78" s="6" t="str">
        <f t="shared" si="10"/>
        <v/>
      </c>
      <c r="S78" s="4" t="str">
        <f t="shared" si="11"/>
        <v/>
      </c>
      <c r="T78" s="4" t="str">
        <f t="shared" si="12"/>
        <v/>
      </c>
      <c r="U78" s="6" t="str">
        <f t="shared" si="13"/>
        <v/>
      </c>
      <c r="V78" s="4" t="str">
        <f>IF(F78="","",VLOOKUP(F78,初期設定!$A$6:$B$12,2,0)&amp;" "&amp;G78)</f>
        <v/>
      </c>
      <c r="W78" s="4" t="str">
        <f>IF(H78="","",VLOOKUP(H78,初期設定!$A$6:$B$12,2,0)&amp;" "&amp;I78)</f>
        <v/>
      </c>
      <c r="Y78" s="4" t="str">
        <f>IF(J78="","",VLOOKUP(J78,初期設定!$A$13:$B$36,2,0))</f>
        <v/>
      </c>
      <c r="AB78" s="5"/>
    </row>
    <row r="79" spans="1:28" x14ac:dyDescent="0.15">
      <c r="A79" s="17">
        <v>69</v>
      </c>
      <c r="B79" s="50"/>
      <c r="C79" s="18"/>
      <c r="D79" s="53"/>
      <c r="E79" s="18"/>
      <c r="F79" s="19"/>
      <c r="G79" s="36"/>
      <c r="H79" s="19"/>
      <c r="I79" s="37"/>
      <c r="J79" s="38"/>
      <c r="K79" s="20"/>
      <c r="M79" s="18">
        <f>IF(E79=初期設定!$A$4,1,2)</f>
        <v>2</v>
      </c>
      <c r="O79" s="4" t="str">
        <f t="shared" si="7"/>
        <v/>
      </c>
      <c r="P79" s="6" t="str">
        <f t="shared" si="8"/>
        <v/>
      </c>
      <c r="Q79" s="6" t="str">
        <f t="shared" si="9"/>
        <v/>
      </c>
      <c r="R79" s="6" t="str">
        <f t="shared" si="10"/>
        <v/>
      </c>
      <c r="S79" s="4" t="str">
        <f t="shared" si="11"/>
        <v/>
      </c>
      <c r="T79" s="4" t="str">
        <f t="shared" si="12"/>
        <v/>
      </c>
      <c r="U79" s="6" t="str">
        <f t="shared" si="13"/>
        <v/>
      </c>
      <c r="V79" s="4" t="str">
        <f>IF(F79="","",VLOOKUP(F79,初期設定!$A$6:$B$12,2,0)&amp;" "&amp;G79)</f>
        <v/>
      </c>
      <c r="W79" s="4" t="str">
        <f>IF(H79="","",VLOOKUP(H79,初期設定!$A$6:$B$12,2,0)&amp;" "&amp;I79)</f>
        <v/>
      </c>
      <c r="Y79" s="4" t="str">
        <f>IF(J79="","",VLOOKUP(J79,初期設定!$A$13:$B$36,2,0))</f>
        <v/>
      </c>
      <c r="AB79" s="5"/>
    </row>
    <row r="80" spans="1:28" x14ac:dyDescent="0.15">
      <c r="A80" s="17">
        <v>70</v>
      </c>
      <c r="B80" s="50"/>
      <c r="C80" s="18"/>
      <c r="D80" s="53"/>
      <c r="E80" s="18"/>
      <c r="F80" s="19"/>
      <c r="G80" s="36"/>
      <c r="H80" s="19"/>
      <c r="I80" s="37"/>
      <c r="J80" s="38"/>
      <c r="K80" s="20"/>
      <c r="M80" s="18">
        <f>IF(E80=初期設定!$A$4,1,2)</f>
        <v>2</v>
      </c>
      <c r="O80" s="4" t="str">
        <f t="shared" si="7"/>
        <v/>
      </c>
      <c r="P80" s="6" t="str">
        <f t="shared" si="8"/>
        <v/>
      </c>
      <c r="Q80" s="6" t="str">
        <f t="shared" si="9"/>
        <v/>
      </c>
      <c r="R80" s="6" t="str">
        <f t="shared" si="10"/>
        <v/>
      </c>
      <c r="S80" s="4" t="str">
        <f t="shared" si="11"/>
        <v/>
      </c>
      <c r="T80" s="4" t="str">
        <f t="shared" si="12"/>
        <v/>
      </c>
      <c r="U80" s="6" t="str">
        <f t="shared" si="13"/>
        <v/>
      </c>
      <c r="V80" s="4" t="str">
        <f>IF(F80="","",VLOOKUP(F80,初期設定!$A$6:$B$12,2,0)&amp;" "&amp;G80)</f>
        <v/>
      </c>
      <c r="W80" s="4" t="str">
        <f>IF(H80="","",VLOOKUP(H80,初期設定!$A$6:$B$12,2,0)&amp;" "&amp;I80)</f>
        <v/>
      </c>
      <c r="Y80" s="4" t="str">
        <f>IF(J80="","",VLOOKUP(J80,初期設定!$A$13:$B$36,2,0))</f>
        <v/>
      </c>
      <c r="AB80" s="5"/>
    </row>
    <row r="81" spans="1:25" x14ac:dyDescent="0.4">
      <c r="A81" s="17">
        <v>71</v>
      </c>
      <c r="B81" s="50"/>
      <c r="C81" s="18"/>
      <c r="D81" s="53"/>
      <c r="E81" s="18"/>
      <c r="F81" s="19"/>
      <c r="G81" s="36"/>
      <c r="H81" s="19"/>
      <c r="I81" s="37"/>
      <c r="J81" s="38"/>
      <c r="K81" s="20"/>
      <c r="M81" s="18">
        <f>IF(E81=初期設定!$A$4,1,2)</f>
        <v>2</v>
      </c>
      <c r="O81" s="4" t="str">
        <f t="shared" si="7"/>
        <v/>
      </c>
      <c r="P81" s="6" t="str">
        <f t="shared" si="8"/>
        <v/>
      </c>
      <c r="Q81" s="6" t="str">
        <f t="shared" si="9"/>
        <v/>
      </c>
      <c r="R81" s="6" t="str">
        <f t="shared" si="10"/>
        <v/>
      </c>
      <c r="S81" s="4" t="str">
        <f t="shared" si="11"/>
        <v/>
      </c>
      <c r="T81" s="4" t="str">
        <f t="shared" si="12"/>
        <v/>
      </c>
      <c r="U81" s="6" t="str">
        <f t="shared" si="13"/>
        <v/>
      </c>
      <c r="V81" s="4" t="str">
        <f>IF(F81="","",VLOOKUP(F81,初期設定!$A$6:$B$12,2,0)&amp;" "&amp;G81)</f>
        <v/>
      </c>
      <c r="W81" s="4" t="str">
        <f>IF(H81="","",VLOOKUP(H81,初期設定!$A$6:$B$12,2,0)&amp;" "&amp;I81)</f>
        <v/>
      </c>
      <c r="Y81" s="4" t="str">
        <f>IF(J81="","",VLOOKUP(J81,初期設定!$A$13:$B$36,2,0))</f>
        <v/>
      </c>
    </row>
    <row r="82" spans="1:25" x14ac:dyDescent="0.4">
      <c r="A82" s="17">
        <v>72</v>
      </c>
      <c r="B82" s="50"/>
      <c r="C82" s="18"/>
      <c r="D82" s="53"/>
      <c r="E82" s="18"/>
      <c r="F82" s="19"/>
      <c r="G82" s="36"/>
      <c r="H82" s="19"/>
      <c r="I82" s="37"/>
      <c r="J82" s="38"/>
      <c r="K82" s="20"/>
      <c r="M82" s="18">
        <f>IF(E82=初期設定!$A$4,1,2)</f>
        <v>2</v>
      </c>
      <c r="O82" s="4" t="str">
        <f t="shared" si="7"/>
        <v/>
      </c>
      <c r="P82" s="6" t="str">
        <f t="shared" si="8"/>
        <v/>
      </c>
      <c r="Q82" s="6" t="str">
        <f t="shared" si="9"/>
        <v/>
      </c>
      <c r="R82" s="6" t="str">
        <f t="shared" si="10"/>
        <v/>
      </c>
      <c r="S82" s="4" t="str">
        <f t="shared" si="11"/>
        <v/>
      </c>
      <c r="T82" s="4" t="str">
        <f t="shared" si="12"/>
        <v/>
      </c>
      <c r="U82" s="6" t="str">
        <f t="shared" si="13"/>
        <v/>
      </c>
      <c r="V82" s="4" t="str">
        <f>IF(F82="","",VLOOKUP(F82,初期設定!$A$6:$B$12,2,0)&amp;" "&amp;G82)</f>
        <v/>
      </c>
      <c r="W82" s="4" t="str">
        <f>IF(H82="","",VLOOKUP(H82,初期設定!$A$6:$B$12,2,0)&amp;" "&amp;I82)</f>
        <v/>
      </c>
      <c r="Y82" s="4" t="str">
        <f>IF(J82="","",VLOOKUP(J82,初期設定!$A$13:$B$36,2,0))</f>
        <v/>
      </c>
    </row>
    <row r="83" spans="1:25" x14ac:dyDescent="0.4">
      <c r="A83" s="17">
        <v>73</v>
      </c>
      <c r="B83" s="50"/>
      <c r="C83" s="18"/>
      <c r="D83" s="53"/>
      <c r="E83" s="18"/>
      <c r="F83" s="19"/>
      <c r="G83" s="36"/>
      <c r="H83" s="19"/>
      <c r="I83" s="37"/>
      <c r="J83" s="38"/>
      <c r="K83" s="20"/>
      <c r="M83" s="18">
        <f>IF(E83=初期設定!$A$4,1,2)</f>
        <v>2</v>
      </c>
      <c r="O83" s="4" t="str">
        <f t="shared" si="7"/>
        <v/>
      </c>
      <c r="P83" s="6" t="str">
        <f t="shared" si="8"/>
        <v/>
      </c>
      <c r="Q83" s="6" t="str">
        <f t="shared" si="9"/>
        <v/>
      </c>
      <c r="R83" s="6" t="str">
        <f t="shared" si="10"/>
        <v/>
      </c>
      <c r="S83" s="4" t="str">
        <f t="shared" si="11"/>
        <v/>
      </c>
      <c r="T83" s="4" t="str">
        <f t="shared" si="12"/>
        <v/>
      </c>
      <c r="U83" s="6" t="str">
        <f t="shared" si="13"/>
        <v/>
      </c>
      <c r="V83" s="4" t="str">
        <f>IF(F83="","",VLOOKUP(F83,初期設定!$A$6:$B$12,2,0)&amp;" "&amp;G83)</f>
        <v/>
      </c>
      <c r="W83" s="4" t="str">
        <f>IF(H83="","",VLOOKUP(H83,初期設定!$A$6:$B$12,2,0)&amp;" "&amp;I83)</f>
        <v/>
      </c>
      <c r="Y83" s="4" t="str">
        <f>IF(J83="","",VLOOKUP(J83,初期設定!$A$13:$B$36,2,0))</f>
        <v/>
      </c>
    </row>
    <row r="84" spans="1:25" x14ac:dyDescent="0.4">
      <c r="A84" s="17">
        <v>74</v>
      </c>
      <c r="B84" s="50"/>
      <c r="C84" s="18"/>
      <c r="D84" s="53"/>
      <c r="E84" s="18"/>
      <c r="F84" s="19"/>
      <c r="G84" s="36"/>
      <c r="H84" s="19"/>
      <c r="I84" s="37"/>
      <c r="J84" s="38"/>
      <c r="K84" s="20"/>
      <c r="M84" s="18">
        <f>IF(E84=初期設定!$A$4,1,2)</f>
        <v>2</v>
      </c>
      <c r="O84" s="4" t="str">
        <f t="shared" si="7"/>
        <v/>
      </c>
      <c r="P84" s="6" t="str">
        <f t="shared" si="8"/>
        <v/>
      </c>
      <c r="Q84" s="6" t="str">
        <f t="shared" si="9"/>
        <v/>
      </c>
      <c r="R84" s="6" t="str">
        <f t="shared" si="10"/>
        <v/>
      </c>
      <c r="S84" s="4" t="str">
        <f t="shared" si="11"/>
        <v/>
      </c>
      <c r="T84" s="4" t="str">
        <f t="shared" si="12"/>
        <v/>
      </c>
      <c r="U84" s="6" t="str">
        <f t="shared" si="13"/>
        <v/>
      </c>
      <c r="V84" s="4" t="str">
        <f>IF(F84="","",VLOOKUP(F84,初期設定!$A$6:$B$12,2,0)&amp;" "&amp;G84)</f>
        <v/>
      </c>
      <c r="W84" s="4" t="str">
        <f>IF(H84="","",VLOOKUP(H84,初期設定!$A$6:$B$12,2,0)&amp;" "&amp;I84)</f>
        <v/>
      </c>
      <c r="Y84" s="4" t="str">
        <f>IF(J84="","",VLOOKUP(J84,初期設定!$A$13:$B$36,2,0))</f>
        <v/>
      </c>
    </row>
    <row r="85" spans="1:25" x14ac:dyDescent="0.4">
      <c r="A85" s="17">
        <v>75</v>
      </c>
      <c r="B85" s="50"/>
      <c r="C85" s="18"/>
      <c r="D85" s="53"/>
      <c r="E85" s="18"/>
      <c r="F85" s="19"/>
      <c r="G85" s="36"/>
      <c r="H85" s="19"/>
      <c r="I85" s="37"/>
      <c r="J85" s="38"/>
      <c r="K85" s="20"/>
      <c r="M85" s="18">
        <f>IF(E85=初期設定!$A$4,1,2)</f>
        <v>2</v>
      </c>
      <c r="O85" s="4" t="str">
        <f t="shared" si="7"/>
        <v/>
      </c>
      <c r="P85" s="6" t="str">
        <f t="shared" si="8"/>
        <v/>
      </c>
      <c r="Q85" s="6" t="str">
        <f t="shared" si="9"/>
        <v/>
      </c>
      <c r="R85" s="6" t="str">
        <f t="shared" si="10"/>
        <v/>
      </c>
      <c r="S85" s="4" t="str">
        <f t="shared" si="11"/>
        <v/>
      </c>
      <c r="T85" s="4" t="str">
        <f t="shared" si="12"/>
        <v/>
      </c>
      <c r="U85" s="6" t="str">
        <f t="shared" si="13"/>
        <v/>
      </c>
      <c r="V85" s="4" t="str">
        <f>IF(F85="","",VLOOKUP(F85,初期設定!$A$6:$B$12,2,0)&amp;" "&amp;G85)</f>
        <v/>
      </c>
      <c r="W85" s="4" t="str">
        <f>IF(H85="","",VLOOKUP(H85,初期設定!$A$6:$B$12,2,0)&amp;" "&amp;I85)</f>
        <v/>
      </c>
      <c r="Y85" s="4" t="str">
        <f>IF(J85="","",VLOOKUP(J85,初期設定!$A$13:$B$36,2,0))</f>
        <v/>
      </c>
    </row>
    <row r="86" spans="1:25" x14ac:dyDescent="0.4">
      <c r="A86" s="17">
        <v>76</v>
      </c>
      <c r="B86" s="50"/>
      <c r="C86" s="18"/>
      <c r="D86" s="53"/>
      <c r="E86" s="18"/>
      <c r="F86" s="19"/>
      <c r="G86" s="36"/>
      <c r="H86" s="19"/>
      <c r="I86" s="37"/>
      <c r="J86" s="38"/>
      <c r="K86" s="20"/>
      <c r="M86" s="18">
        <f>IF(E86=初期設定!$A$4,1,2)</f>
        <v>2</v>
      </c>
      <c r="O86" s="4" t="str">
        <f t="shared" si="7"/>
        <v/>
      </c>
      <c r="P86" s="6" t="str">
        <f t="shared" si="8"/>
        <v/>
      </c>
      <c r="Q86" s="6" t="str">
        <f t="shared" si="9"/>
        <v/>
      </c>
      <c r="R86" s="6" t="str">
        <f t="shared" si="10"/>
        <v/>
      </c>
      <c r="S86" s="4" t="str">
        <f t="shared" si="11"/>
        <v/>
      </c>
      <c r="T86" s="4" t="str">
        <f t="shared" si="12"/>
        <v/>
      </c>
      <c r="U86" s="6" t="str">
        <f t="shared" si="13"/>
        <v/>
      </c>
      <c r="V86" s="4" t="str">
        <f>IF(F86="","",VLOOKUP(F86,初期設定!$A$6:$B$12,2,0)&amp;" "&amp;G86)</f>
        <v/>
      </c>
      <c r="W86" s="4" t="str">
        <f>IF(H86="","",VLOOKUP(H86,初期設定!$A$6:$B$12,2,0)&amp;" "&amp;I86)</f>
        <v/>
      </c>
      <c r="Y86" s="4" t="str">
        <f>IF(J86="","",VLOOKUP(J86,初期設定!$A$13:$B$36,2,0))</f>
        <v/>
      </c>
    </row>
    <row r="87" spans="1:25" x14ac:dyDescent="0.4">
      <c r="A87" s="17">
        <v>77</v>
      </c>
      <c r="B87" s="50"/>
      <c r="C87" s="18"/>
      <c r="D87" s="53"/>
      <c r="E87" s="18"/>
      <c r="F87" s="19"/>
      <c r="G87" s="36"/>
      <c r="H87" s="19"/>
      <c r="I87" s="37"/>
      <c r="J87" s="38"/>
      <c r="K87" s="20"/>
      <c r="M87" s="18">
        <f>IF(E87=初期設定!$A$4,1,2)</f>
        <v>2</v>
      </c>
      <c r="O87" s="4" t="str">
        <f t="shared" si="7"/>
        <v/>
      </c>
      <c r="P87" s="6" t="str">
        <f t="shared" si="8"/>
        <v/>
      </c>
      <c r="Q87" s="6" t="str">
        <f t="shared" si="9"/>
        <v/>
      </c>
      <c r="R87" s="6" t="str">
        <f t="shared" si="10"/>
        <v/>
      </c>
      <c r="S87" s="4" t="str">
        <f t="shared" si="11"/>
        <v/>
      </c>
      <c r="T87" s="4" t="str">
        <f t="shared" si="12"/>
        <v/>
      </c>
      <c r="U87" s="6" t="str">
        <f t="shared" si="13"/>
        <v/>
      </c>
      <c r="V87" s="4" t="str">
        <f>IF(F87="","",VLOOKUP(F87,初期設定!$A$6:$B$12,2,0)&amp;" "&amp;G87)</f>
        <v/>
      </c>
      <c r="W87" s="4" t="str">
        <f>IF(H87="","",VLOOKUP(H87,初期設定!$A$6:$B$12,2,0)&amp;" "&amp;I87)</f>
        <v/>
      </c>
      <c r="Y87" s="4" t="str">
        <f>IF(J87="","",VLOOKUP(J87,初期設定!$A$13:$B$36,2,0))</f>
        <v/>
      </c>
    </row>
    <row r="88" spans="1:25" x14ac:dyDescent="0.4">
      <c r="A88" s="17">
        <v>78</v>
      </c>
      <c r="B88" s="50"/>
      <c r="C88" s="18"/>
      <c r="D88" s="53"/>
      <c r="E88" s="18"/>
      <c r="F88" s="19"/>
      <c r="G88" s="36"/>
      <c r="H88" s="19"/>
      <c r="I88" s="37"/>
      <c r="J88" s="38"/>
      <c r="K88" s="20"/>
      <c r="M88" s="18">
        <f>IF(E88=初期設定!$A$4,1,2)</f>
        <v>2</v>
      </c>
      <c r="O88" s="4" t="str">
        <f t="shared" si="7"/>
        <v/>
      </c>
      <c r="P88" s="6" t="str">
        <f t="shared" si="8"/>
        <v/>
      </c>
      <c r="Q88" s="6" t="str">
        <f t="shared" si="9"/>
        <v/>
      </c>
      <c r="R88" s="6" t="str">
        <f t="shared" si="10"/>
        <v/>
      </c>
      <c r="S88" s="4" t="str">
        <f t="shared" si="11"/>
        <v/>
      </c>
      <c r="T88" s="4" t="str">
        <f t="shared" si="12"/>
        <v/>
      </c>
      <c r="U88" s="6" t="str">
        <f t="shared" si="13"/>
        <v/>
      </c>
      <c r="V88" s="4" t="str">
        <f>IF(F88="","",VLOOKUP(F88,初期設定!$A$6:$B$12,2,0)&amp;" "&amp;G88)</f>
        <v/>
      </c>
      <c r="W88" s="4" t="str">
        <f>IF(H88="","",VLOOKUP(H88,初期設定!$A$6:$B$12,2,0)&amp;" "&amp;I88)</f>
        <v/>
      </c>
      <c r="Y88" s="4" t="str">
        <f>IF(J88="","",VLOOKUP(J88,初期設定!$A$13:$B$36,2,0))</f>
        <v/>
      </c>
    </row>
    <row r="89" spans="1:25" x14ac:dyDescent="0.4">
      <c r="A89" s="17">
        <v>79</v>
      </c>
      <c r="B89" s="50"/>
      <c r="C89" s="18"/>
      <c r="D89" s="53"/>
      <c r="E89" s="18"/>
      <c r="F89" s="19"/>
      <c r="G89" s="36"/>
      <c r="H89" s="19"/>
      <c r="I89" s="37"/>
      <c r="J89" s="38"/>
      <c r="K89" s="20"/>
      <c r="M89" s="18">
        <f>IF(E89=初期設定!$A$4,1,2)</f>
        <v>2</v>
      </c>
      <c r="O89" s="4" t="str">
        <f t="shared" si="7"/>
        <v/>
      </c>
      <c r="P89" s="6" t="str">
        <f t="shared" si="8"/>
        <v/>
      </c>
      <c r="Q89" s="6" t="str">
        <f t="shared" si="9"/>
        <v/>
      </c>
      <c r="R89" s="6" t="str">
        <f t="shared" si="10"/>
        <v/>
      </c>
      <c r="S89" s="4" t="str">
        <f t="shared" si="11"/>
        <v/>
      </c>
      <c r="T89" s="4" t="str">
        <f t="shared" si="12"/>
        <v/>
      </c>
      <c r="U89" s="6" t="str">
        <f t="shared" si="13"/>
        <v/>
      </c>
      <c r="V89" s="4" t="str">
        <f>IF(F89="","",VLOOKUP(F89,初期設定!$A$6:$B$12,2,0)&amp;" "&amp;G89)</f>
        <v/>
      </c>
      <c r="W89" s="4" t="str">
        <f>IF(H89="","",VLOOKUP(H89,初期設定!$A$6:$B$12,2,0)&amp;" "&amp;I89)</f>
        <v/>
      </c>
      <c r="Y89" s="4" t="str">
        <f>IF(J89="","",VLOOKUP(J89,初期設定!$A$13:$B$36,2,0))</f>
        <v/>
      </c>
    </row>
    <row r="90" spans="1:25" x14ac:dyDescent="0.4">
      <c r="A90" s="17">
        <v>80</v>
      </c>
      <c r="B90" s="50"/>
      <c r="C90" s="18"/>
      <c r="D90" s="53"/>
      <c r="E90" s="18"/>
      <c r="F90" s="19"/>
      <c r="G90" s="36"/>
      <c r="H90" s="19"/>
      <c r="I90" s="37"/>
      <c r="J90" s="38"/>
      <c r="K90" s="20"/>
      <c r="M90" s="18">
        <f>IF(E90=初期設定!$A$4,1,2)</f>
        <v>2</v>
      </c>
      <c r="O90" s="4" t="str">
        <f t="shared" si="7"/>
        <v/>
      </c>
      <c r="P90" s="6" t="str">
        <f t="shared" si="8"/>
        <v/>
      </c>
      <c r="Q90" s="6" t="str">
        <f t="shared" si="9"/>
        <v/>
      </c>
      <c r="R90" s="6" t="str">
        <f t="shared" si="10"/>
        <v/>
      </c>
      <c r="S90" s="4" t="str">
        <f t="shared" si="11"/>
        <v/>
      </c>
      <c r="T90" s="4" t="str">
        <f t="shared" si="12"/>
        <v/>
      </c>
      <c r="U90" s="6" t="str">
        <f t="shared" si="13"/>
        <v/>
      </c>
      <c r="V90" s="4" t="str">
        <f>IF(F90="","",VLOOKUP(F90,初期設定!$A$6:$B$12,2,0)&amp;" "&amp;G90)</f>
        <v/>
      </c>
      <c r="W90" s="4" t="str">
        <f>IF(H90="","",VLOOKUP(H90,初期設定!$A$6:$B$12,2,0)&amp;" "&amp;I90)</f>
        <v/>
      </c>
      <c r="Y90" s="4" t="str">
        <f>IF(J90="","",VLOOKUP(J90,初期設定!$A$13:$B$36,2,0))</f>
        <v/>
      </c>
    </row>
    <row r="91" spans="1:25" x14ac:dyDescent="0.4">
      <c r="A91" s="17">
        <v>81</v>
      </c>
      <c r="B91" s="50"/>
      <c r="C91" s="18"/>
      <c r="D91" s="53"/>
      <c r="E91" s="18"/>
      <c r="F91" s="19"/>
      <c r="G91" s="36"/>
      <c r="H91" s="19"/>
      <c r="I91" s="37"/>
      <c r="J91" s="38"/>
      <c r="K91" s="20"/>
      <c r="M91" s="18">
        <f>IF(E91=初期設定!$A$4,1,2)</f>
        <v>2</v>
      </c>
      <c r="O91" s="4" t="str">
        <f t="shared" si="7"/>
        <v/>
      </c>
      <c r="P91" s="6" t="str">
        <f t="shared" si="8"/>
        <v/>
      </c>
      <c r="Q91" s="6" t="str">
        <f t="shared" si="9"/>
        <v/>
      </c>
      <c r="R91" s="6" t="str">
        <f t="shared" si="10"/>
        <v/>
      </c>
      <c r="S91" s="4" t="str">
        <f t="shared" si="11"/>
        <v/>
      </c>
      <c r="T91" s="4" t="str">
        <f t="shared" si="12"/>
        <v/>
      </c>
      <c r="U91" s="6" t="str">
        <f t="shared" si="13"/>
        <v/>
      </c>
      <c r="V91" s="4" t="str">
        <f>IF(F91="","",VLOOKUP(F91,初期設定!$A$6:$B$12,2,0)&amp;" "&amp;G91)</f>
        <v/>
      </c>
      <c r="W91" s="4" t="str">
        <f>IF(H91="","",VLOOKUP(H91,初期設定!$A$6:$B$12,2,0)&amp;" "&amp;I91)</f>
        <v/>
      </c>
      <c r="Y91" s="4" t="str">
        <f>IF(J91="","",VLOOKUP(J91,初期設定!$A$13:$B$36,2,0))</f>
        <v/>
      </c>
    </row>
    <row r="92" spans="1:25" x14ac:dyDescent="0.4">
      <c r="A92" s="17">
        <v>82</v>
      </c>
      <c r="B92" s="50"/>
      <c r="C92" s="18"/>
      <c r="D92" s="53"/>
      <c r="E92" s="18"/>
      <c r="F92" s="19"/>
      <c r="G92" s="36"/>
      <c r="H92" s="19"/>
      <c r="I92" s="37"/>
      <c r="J92" s="38"/>
      <c r="K92" s="20"/>
      <c r="M92" s="18">
        <f>IF(E92=初期設定!$A$4,1,2)</f>
        <v>2</v>
      </c>
      <c r="O92" s="4" t="str">
        <f t="shared" si="7"/>
        <v/>
      </c>
      <c r="P92" s="6" t="str">
        <f t="shared" si="8"/>
        <v/>
      </c>
      <c r="Q92" s="6" t="str">
        <f t="shared" si="9"/>
        <v/>
      </c>
      <c r="R92" s="6" t="str">
        <f t="shared" si="10"/>
        <v/>
      </c>
      <c r="S92" s="4" t="str">
        <f t="shared" si="11"/>
        <v/>
      </c>
      <c r="T92" s="4" t="str">
        <f t="shared" si="12"/>
        <v/>
      </c>
      <c r="U92" s="6" t="str">
        <f t="shared" si="13"/>
        <v/>
      </c>
      <c r="V92" s="4" t="str">
        <f>IF(F92="","",VLOOKUP(F92,初期設定!$A$6:$B$12,2,0)&amp;" "&amp;G92)</f>
        <v/>
      </c>
      <c r="W92" s="4" t="str">
        <f>IF(H92="","",VLOOKUP(H92,初期設定!$A$6:$B$12,2,0)&amp;" "&amp;I92)</f>
        <v/>
      </c>
      <c r="Y92" s="4" t="str">
        <f>IF(J92="","",VLOOKUP(J92,初期設定!$A$13:$B$36,2,0))</f>
        <v/>
      </c>
    </row>
    <row r="93" spans="1:25" x14ac:dyDescent="0.4">
      <c r="A93" s="17">
        <v>83</v>
      </c>
      <c r="B93" s="50"/>
      <c r="C93" s="18"/>
      <c r="D93" s="53"/>
      <c r="E93" s="18"/>
      <c r="F93" s="19"/>
      <c r="G93" s="36"/>
      <c r="H93" s="19"/>
      <c r="I93" s="37"/>
      <c r="J93" s="38"/>
      <c r="K93" s="20"/>
      <c r="M93" s="18">
        <f>IF(E93=初期設定!$A$4,1,2)</f>
        <v>2</v>
      </c>
      <c r="O93" s="4" t="str">
        <f t="shared" si="7"/>
        <v/>
      </c>
      <c r="P93" s="6" t="str">
        <f t="shared" si="8"/>
        <v/>
      </c>
      <c r="Q93" s="6" t="str">
        <f t="shared" si="9"/>
        <v/>
      </c>
      <c r="R93" s="6" t="str">
        <f t="shared" si="10"/>
        <v/>
      </c>
      <c r="S93" s="4" t="str">
        <f t="shared" si="11"/>
        <v/>
      </c>
      <c r="T93" s="4" t="str">
        <f t="shared" si="12"/>
        <v/>
      </c>
      <c r="U93" s="6" t="str">
        <f t="shared" si="13"/>
        <v/>
      </c>
      <c r="V93" s="4" t="str">
        <f>IF(F93="","",VLOOKUP(F93,初期設定!$A$6:$B$12,2,0)&amp;" "&amp;G93)</f>
        <v/>
      </c>
      <c r="W93" s="4" t="str">
        <f>IF(H93="","",VLOOKUP(H93,初期設定!$A$6:$B$12,2,0)&amp;" "&amp;I93)</f>
        <v/>
      </c>
      <c r="Y93" s="4" t="str">
        <f>IF(J93="","",VLOOKUP(J93,初期設定!$A$13:$B$36,2,0))</f>
        <v/>
      </c>
    </row>
    <row r="94" spans="1:25" x14ac:dyDescent="0.4">
      <c r="A94" s="17">
        <v>84</v>
      </c>
      <c r="B94" s="50"/>
      <c r="C94" s="18"/>
      <c r="D94" s="53"/>
      <c r="E94" s="18"/>
      <c r="F94" s="19"/>
      <c r="G94" s="36"/>
      <c r="H94" s="19"/>
      <c r="I94" s="37"/>
      <c r="J94" s="38"/>
      <c r="K94" s="20"/>
      <c r="M94" s="18">
        <f>IF(E94=初期設定!$A$4,1,2)</f>
        <v>2</v>
      </c>
      <c r="O94" s="4" t="str">
        <f t="shared" si="7"/>
        <v/>
      </c>
      <c r="P94" s="6" t="str">
        <f t="shared" si="8"/>
        <v/>
      </c>
      <c r="Q94" s="6" t="str">
        <f t="shared" si="9"/>
        <v/>
      </c>
      <c r="R94" s="6" t="str">
        <f t="shared" si="10"/>
        <v/>
      </c>
      <c r="S94" s="4" t="str">
        <f t="shared" si="11"/>
        <v/>
      </c>
      <c r="T94" s="4" t="str">
        <f t="shared" si="12"/>
        <v/>
      </c>
      <c r="U94" s="6" t="str">
        <f t="shared" si="13"/>
        <v/>
      </c>
      <c r="V94" s="4" t="str">
        <f>IF(F94="","",VLOOKUP(F94,初期設定!$A$6:$B$12,2,0)&amp;" "&amp;G94)</f>
        <v/>
      </c>
      <c r="W94" s="4" t="str">
        <f>IF(H94="","",VLOOKUP(H94,初期設定!$A$6:$B$12,2,0)&amp;" "&amp;I94)</f>
        <v/>
      </c>
      <c r="Y94" s="4" t="str">
        <f>IF(J94="","",VLOOKUP(J94,初期設定!$A$13:$B$36,2,0))</f>
        <v/>
      </c>
    </row>
    <row r="95" spans="1:25" x14ac:dyDescent="0.4">
      <c r="A95" s="17">
        <v>85</v>
      </c>
      <c r="B95" s="50"/>
      <c r="C95" s="18"/>
      <c r="D95" s="53"/>
      <c r="E95" s="18"/>
      <c r="F95" s="19"/>
      <c r="G95" s="36"/>
      <c r="H95" s="19"/>
      <c r="I95" s="37"/>
      <c r="J95" s="38"/>
      <c r="K95" s="20"/>
      <c r="M95" s="18">
        <f>IF(E95=初期設定!$A$4,1,2)</f>
        <v>2</v>
      </c>
      <c r="O95" s="4" t="str">
        <f t="shared" si="7"/>
        <v/>
      </c>
      <c r="P95" s="6" t="str">
        <f t="shared" si="8"/>
        <v/>
      </c>
      <c r="Q95" s="6" t="str">
        <f t="shared" si="9"/>
        <v/>
      </c>
      <c r="R95" s="6" t="str">
        <f t="shared" si="10"/>
        <v/>
      </c>
      <c r="S95" s="4" t="str">
        <f t="shared" si="11"/>
        <v/>
      </c>
      <c r="T95" s="4" t="str">
        <f t="shared" si="12"/>
        <v/>
      </c>
      <c r="U95" s="6" t="str">
        <f t="shared" si="13"/>
        <v/>
      </c>
      <c r="V95" s="4" t="str">
        <f>IF(F95="","",VLOOKUP(F95,初期設定!$A$6:$B$12,2,0)&amp;" "&amp;G95)</f>
        <v/>
      </c>
      <c r="W95" s="4" t="str">
        <f>IF(H95="","",VLOOKUP(H95,初期設定!$A$6:$B$12,2,0)&amp;" "&amp;I95)</f>
        <v/>
      </c>
      <c r="Y95" s="4" t="str">
        <f>IF(J95="","",VLOOKUP(J95,初期設定!$A$13:$B$36,2,0))</f>
        <v/>
      </c>
    </row>
    <row r="96" spans="1:25" x14ac:dyDescent="0.4">
      <c r="A96" s="17">
        <v>86</v>
      </c>
      <c r="B96" s="50"/>
      <c r="C96" s="18"/>
      <c r="D96" s="53"/>
      <c r="E96" s="18"/>
      <c r="F96" s="19"/>
      <c r="G96" s="36"/>
      <c r="H96" s="19"/>
      <c r="I96" s="37"/>
      <c r="J96" s="38"/>
      <c r="K96" s="20"/>
      <c r="M96" s="18">
        <f>IF(E96=初期設定!$A$4,1,2)</f>
        <v>2</v>
      </c>
      <c r="O96" s="4" t="str">
        <f t="shared" si="7"/>
        <v/>
      </c>
      <c r="P96" s="6" t="str">
        <f t="shared" si="8"/>
        <v/>
      </c>
      <c r="Q96" s="6" t="str">
        <f t="shared" si="9"/>
        <v/>
      </c>
      <c r="R96" s="6" t="str">
        <f t="shared" si="10"/>
        <v/>
      </c>
      <c r="S96" s="4" t="str">
        <f t="shared" si="11"/>
        <v/>
      </c>
      <c r="T96" s="4" t="str">
        <f t="shared" si="12"/>
        <v/>
      </c>
      <c r="U96" s="6" t="str">
        <f t="shared" si="13"/>
        <v/>
      </c>
      <c r="V96" s="4" t="str">
        <f>IF(F96="","",VLOOKUP(F96,初期設定!$A$6:$B$12,2,0)&amp;" "&amp;G96)</f>
        <v/>
      </c>
      <c r="W96" s="4" t="str">
        <f>IF(H96="","",VLOOKUP(H96,初期設定!$A$6:$B$12,2,0)&amp;" "&amp;I96)</f>
        <v/>
      </c>
      <c r="Y96" s="4" t="str">
        <f>IF(J96="","",VLOOKUP(J96,初期設定!$A$13:$B$36,2,0))</f>
        <v/>
      </c>
    </row>
    <row r="97" spans="1:25" x14ac:dyDescent="0.4">
      <c r="A97" s="17">
        <v>87</v>
      </c>
      <c r="B97" s="50"/>
      <c r="C97" s="18"/>
      <c r="D97" s="53"/>
      <c r="E97" s="18"/>
      <c r="F97" s="19"/>
      <c r="G97" s="36"/>
      <c r="H97" s="19"/>
      <c r="I97" s="37"/>
      <c r="J97" s="38"/>
      <c r="K97" s="20"/>
      <c r="M97" s="18">
        <f>IF(E97=初期設定!$A$4,1,2)</f>
        <v>2</v>
      </c>
      <c r="O97" s="4" t="str">
        <f t="shared" si="7"/>
        <v/>
      </c>
      <c r="P97" s="6" t="str">
        <f t="shared" si="8"/>
        <v/>
      </c>
      <c r="Q97" s="6" t="str">
        <f t="shared" si="9"/>
        <v/>
      </c>
      <c r="R97" s="6" t="str">
        <f t="shared" si="10"/>
        <v/>
      </c>
      <c r="S97" s="4" t="str">
        <f t="shared" si="11"/>
        <v/>
      </c>
      <c r="T97" s="4" t="str">
        <f t="shared" si="12"/>
        <v/>
      </c>
      <c r="U97" s="6" t="str">
        <f t="shared" si="13"/>
        <v/>
      </c>
      <c r="V97" s="4" t="str">
        <f>IF(F97="","",VLOOKUP(F97,初期設定!$A$6:$B$12,2,0)&amp;" "&amp;G97)</f>
        <v/>
      </c>
      <c r="W97" s="4" t="str">
        <f>IF(H97="","",VLOOKUP(H97,初期設定!$A$6:$B$12,2,0)&amp;" "&amp;I97)</f>
        <v/>
      </c>
      <c r="Y97" s="4" t="str">
        <f>IF(J97="","",VLOOKUP(J97,初期設定!$A$13:$B$36,2,0))</f>
        <v/>
      </c>
    </row>
    <row r="98" spans="1:25" x14ac:dyDescent="0.4">
      <c r="A98" s="17">
        <v>88</v>
      </c>
      <c r="B98" s="50"/>
      <c r="C98" s="18"/>
      <c r="D98" s="53"/>
      <c r="E98" s="18"/>
      <c r="F98" s="19"/>
      <c r="G98" s="36"/>
      <c r="H98" s="19"/>
      <c r="I98" s="37"/>
      <c r="J98" s="38"/>
      <c r="K98" s="20"/>
      <c r="M98" s="18">
        <f>IF(E98=初期設定!$A$4,1,2)</f>
        <v>2</v>
      </c>
      <c r="O98" s="4" t="str">
        <f t="shared" si="7"/>
        <v/>
      </c>
      <c r="P98" s="6" t="str">
        <f t="shared" si="8"/>
        <v/>
      </c>
      <c r="Q98" s="6" t="str">
        <f t="shared" si="9"/>
        <v/>
      </c>
      <c r="R98" s="6" t="str">
        <f t="shared" si="10"/>
        <v/>
      </c>
      <c r="S98" s="4" t="str">
        <f t="shared" si="11"/>
        <v/>
      </c>
      <c r="T98" s="4" t="str">
        <f t="shared" si="12"/>
        <v/>
      </c>
      <c r="U98" s="6" t="str">
        <f t="shared" si="13"/>
        <v/>
      </c>
      <c r="V98" s="4" t="str">
        <f>IF(F98="","",VLOOKUP(F98,初期設定!$A$6:$B$12,2,0)&amp;" "&amp;G98)</f>
        <v/>
      </c>
      <c r="W98" s="4" t="str">
        <f>IF(H98="","",VLOOKUP(H98,初期設定!$A$6:$B$12,2,0)&amp;" "&amp;I98)</f>
        <v/>
      </c>
      <c r="Y98" s="4" t="str">
        <f>IF(J98="","",VLOOKUP(J98,初期設定!$A$13:$B$36,2,0))</f>
        <v/>
      </c>
    </row>
    <row r="99" spans="1:25" x14ac:dyDescent="0.4">
      <c r="A99" s="17">
        <v>89</v>
      </c>
      <c r="B99" s="50"/>
      <c r="C99" s="18"/>
      <c r="D99" s="53"/>
      <c r="E99" s="18"/>
      <c r="F99" s="19"/>
      <c r="G99" s="36"/>
      <c r="H99" s="19"/>
      <c r="I99" s="37"/>
      <c r="J99" s="38"/>
      <c r="K99" s="20"/>
      <c r="M99" s="18">
        <f>IF(E99=初期設定!$A$4,1,2)</f>
        <v>2</v>
      </c>
      <c r="O99" s="4" t="str">
        <f t="shared" si="7"/>
        <v/>
      </c>
      <c r="P99" s="6" t="str">
        <f t="shared" si="8"/>
        <v/>
      </c>
      <c r="Q99" s="6" t="str">
        <f t="shared" si="9"/>
        <v/>
      </c>
      <c r="R99" s="6" t="str">
        <f t="shared" si="10"/>
        <v/>
      </c>
      <c r="S99" s="4" t="str">
        <f t="shared" si="11"/>
        <v/>
      </c>
      <c r="T99" s="4" t="str">
        <f t="shared" si="12"/>
        <v/>
      </c>
      <c r="U99" s="6" t="str">
        <f t="shared" si="13"/>
        <v/>
      </c>
      <c r="V99" s="4" t="str">
        <f>IF(F99="","",VLOOKUP(F99,初期設定!$A$6:$B$12,2,0)&amp;" "&amp;G99)</f>
        <v/>
      </c>
      <c r="W99" s="4" t="str">
        <f>IF(H99="","",VLOOKUP(H99,初期設定!$A$6:$B$12,2,0)&amp;" "&amp;I99)</f>
        <v/>
      </c>
      <c r="Y99" s="4" t="str">
        <f>IF(J99="","",VLOOKUP(J99,初期設定!$A$13:$B$36,2,0))</f>
        <v/>
      </c>
    </row>
    <row r="100" spans="1:25" x14ac:dyDescent="0.4">
      <c r="A100" s="21">
        <v>90</v>
      </c>
      <c r="B100" s="51"/>
      <c r="C100" s="22"/>
      <c r="D100" s="54"/>
      <c r="E100" s="22"/>
      <c r="F100" s="23"/>
      <c r="G100" s="24"/>
      <c r="H100" s="23"/>
      <c r="I100" s="25"/>
      <c r="J100" s="26"/>
      <c r="K100" s="27"/>
      <c r="M100" s="18">
        <f>IF(E100=初期設定!$A$4,1,2)</f>
        <v>2</v>
      </c>
      <c r="O100" s="4" t="str">
        <f t="shared" si="7"/>
        <v/>
      </c>
      <c r="P100" s="6" t="str">
        <f t="shared" si="8"/>
        <v/>
      </c>
      <c r="Q100" s="6" t="str">
        <f t="shared" si="9"/>
        <v/>
      </c>
      <c r="R100" s="6" t="str">
        <f t="shared" si="10"/>
        <v/>
      </c>
      <c r="S100" s="4" t="str">
        <f t="shared" si="11"/>
        <v/>
      </c>
      <c r="T100" s="4" t="str">
        <f t="shared" si="12"/>
        <v/>
      </c>
      <c r="U100" s="6" t="str">
        <f t="shared" si="13"/>
        <v/>
      </c>
      <c r="V100" s="4" t="str">
        <f>IF(F100="","",VLOOKUP(F100,初期設定!$A$6:$B$12,2,0)&amp;" "&amp;G100)</f>
        <v/>
      </c>
      <c r="W100" s="4" t="str">
        <f>IF(H100="","",VLOOKUP(H100,初期設定!$A$6:$B$12,2,0)&amp;" "&amp;I100)</f>
        <v/>
      </c>
      <c r="Y100" s="4" t="str">
        <f>IF(J100="","",VLOOKUP(J100,初期設定!$A$13:$B$36,2,0))</f>
        <v/>
      </c>
    </row>
  </sheetData>
  <protectedRanges>
    <protectedRange sqref="C5" name="範囲3"/>
    <protectedRange sqref="B11:K11 J12:J100 B12:I60 K12:K60 F61:I100" name="範囲1"/>
    <protectedRange sqref="K61:K100 B61:E100" name="範囲2"/>
  </protectedRanges>
  <mergeCells count="6">
    <mergeCell ref="J7:J8"/>
    <mergeCell ref="B7:C8"/>
    <mergeCell ref="C5:E5"/>
    <mergeCell ref="I5:K5"/>
    <mergeCell ref="H7:H8"/>
    <mergeCell ref="I7:I8"/>
  </mergeCells>
  <phoneticPr fontId="1"/>
  <dataValidations count="2">
    <dataValidation imeMode="hiragana" allowBlank="1" showInputMessage="1" showErrorMessage="1" sqref="B65510:B65559 IJ65510:IJ65559 SF65510:SF65559 ACB65510:ACB65559 ALX65510:ALX65559 AVT65510:AVT65559 BFP65510:BFP65559 BPL65510:BPL65559 BZH65510:BZH65559 CJD65510:CJD65559 CSZ65510:CSZ65559 DCV65510:DCV65559 DMR65510:DMR65559 DWN65510:DWN65559 EGJ65510:EGJ65559 EQF65510:EQF65559 FAB65510:FAB65559 FJX65510:FJX65559 FTT65510:FTT65559 GDP65510:GDP65559 GNL65510:GNL65559 GXH65510:GXH65559 HHD65510:HHD65559 HQZ65510:HQZ65559 IAV65510:IAV65559 IKR65510:IKR65559 IUN65510:IUN65559 JEJ65510:JEJ65559 JOF65510:JOF65559 JYB65510:JYB65559 KHX65510:KHX65559 KRT65510:KRT65559 LBP65510:LBP65559 LLL65510:LLL65559 LVH65510:LVH65559 MFD65510:MFD65559 MOZ65510:MOZ65559 MYV65510:MYV65559 NIR65510:NIR65559 NSN65510:NSN65559 OCJ65510:OCJ65559 OMF65510:OMF65559 OWB65510:OWB65559 PFX65510:PFX65559 PPT65510:PPT65559 PZP65510:PZP65559 QJL65510:QJL65559 QTH65510:QTH65559 RDD65510:RDD65559 RMZ65510:RMZ65559 RWV65510:RWV65559 SGR65510:SGR65559 SQN65510:SQN65559 TAJ65510:TAJ65559 TKF65510:TKF65559 TUB65510:TUB65559 UDX65510:UDX65559 UNT65510:UNT65559 UXP65510:UXP65559 VHL65510:VHL65559 VRH65510:VRH65559 WBD65510:WBD65559 WKZ65510:WKZ65559 WUV65510:WUV65559 B131046:B131095 IJ131046:IJ131095 SF131046:SF131095 ACB131046:ACB131095 ALX131046:ALX131095 AVT131046:AVT131095 BFP131046:BFP131095 BPL131046:BPL131095 BZH131046:BZH131095 CJD131046:CJD131095 CSZ131046:CSZ131095 DCV131046:DCV131095 DMR131046:DMR131095 DWN131046:DWN131095 EGJ131046:EGJ131095 EQF131046:EQF131095 FAB131046:FAB131095 FJX131046:FJX131095 FTT131046:FTT131095 GDP131046:GDP131095 GNL131046:GNL131095 GXH131046:GXH131095 HHD131046:HHD131095 HQZ131046:HQZ131095 IAV131046:IAV131095 IKR131046:IKR131095 IUN131046:IUN131095 JEJ131046:JEJ131095 JOF131046:JOF131095 JYB131046:JYB131095 KHX131046:KHX131095 KRT131046:KRT131095 LBP131046:LBP131095 LLL131046:LLL131095 LVH131046:LVH131095 MFD131046:MFD131095 MOZ131046:MOZ131095 MYV131046:MYV131095 NIR131046:NIR131095 NSN131046:NSN131095 OCJ131046:OCJ131095 OMF131046:OMF131095 OWB131046:OWB131095 PFX131046:PFX131095 PPT131046:PPT131095 PZP131046:PZP131095 QJL131046:QJL131095 QTH131046:QTH131095 RDD131046:RDD131095 RMZ131046:RMZ131095 RWV131046:RWV131095 SGR131046:SGR131095 SQN131046:SQN131095 TAJ131046:TAJ131095 TKF131046:TKF131095 TUB131046:TUB131095 UDX131046:UDX131095 UNT131046:UNT131095 UXP131046:UXP131095 VHL131046:VHL131095 VRH131046:VRH131095 WBD131046:WBD131095 WKZ131046:WKZ131095 WUV131046:WUV131095 B196582:B196631 IJ196582:IJ196631 SF196582:SF196631 ACB196582:ACB196631 ALX196582:ALX196631 AVT196582:AVT196631 BFP196582:BFP196631 BPL196582:BPL196631 BZH196582:BZH196631 CJD196582:CJD196631 CSZ196582:CSZ196631 DCV196582:DCV196631 DMR196582:DMR196631 DWN196582:DWN196631 EGJ196582:EGJ196631 EQF196582:EQF196631 FAB196582:FAB196631 FJX196582:FJX196631 FTT196582:FTT196631 GDP196582:GDP196631 GNL196582:GNL196631 GXH196582:GXH196631 HHD196582:HHD196631 HQZ196582:HQZ196631 IAV196582:IAV196631 IKR196582:IKR196631 IUN196582:IUN196631 JEJ196582:JEJ196631 JOF196582:JOF196631 JYB196582:JYB196631 KHX196582:KHX196631 KRT196582:KRT196631 LBP196582:LBP196631 LLL196582:LLL196631 LVH196582:LVH196631 MFD196582:MFD196631 MOZ196582:MOZ196631 MYV196582:MYV196631 NIR196582:NIR196631 NSN196582:NSN196631 OCJ196582:OCJ196631 OMF196582:OMF196631 OWB196582:OWB196631 PFX196582:PFX196631 PPT196582:PPT196631 PZP196582:PZP196631 QJL196582:QJL196631 QTH196582:QTH196631 RDD196582:RDD196631 RMZ196582:RMZ196631 RWV196582:RWV196631 SGR196582:SGR196631 SQN196582:SQN196631 TAJ196582:TAJ196631 TKF196582:TKF196631 TUB196582:TUB196631 UDX196582:UDX196631 UNT196582:UNT196631 UXP196582:UXP196631 VHL196582:VHL196631 VRH196582:VRH196631 WBD196582:WBD196631 WKZ196582:WKZ196631 WUV196582:WUV196631 B262118:B262167 IJ262118:IJ262167 SF262118:SF262167 ACB262118:ACB262167 ALX262118:ALX262167 AVT262118:AVT262167 BFP262118:BFP262167 BPL262118:BPL262167 BZH262118:BZH262167 CJD262118:CJD262167 CSZ262118:CSZ262167 DCV262118:DCV262167 DMR262118:DMR262167 DWN262118:DWN262167 EGJ262118:EGJ262167 EQF262118:EQF262167 FAB262118:FAB262167 FJX262118:FJX262167 FTT262118:FTT262167 GDP262118:GDP262167 GNL262118:GNL262167 GXH262118:GXH262167 HHD262118:HHD262167 HQZ262118:HQZ262167 IAV262118:IAV262167 IKR262118:IKR262167 IUN262118:IUN262167 JEJ262118:JEJ262167 JOF262118:JOF262167 JYB262118:JYB262167 KHX262118:KHX262167 KRT262118:KRT262167 LBP262118:LBP262167 LLL262118:LLL262167 LVH262118:LVH262167 MFD262118:MFD262167 MOZ262118:MOZ262167 MYV262118:MYV262167 NIR262118:NIR262167 NSN262118:NSN262167 OCJ262118:OCJ262167 OMF262118:OMF262167 OWB262118:OWB262167 PFX262118:PFX262167 PPT262118:PPT262167 PZP262118:PZP262167 QJL262118:QJL262167 QTH262118:QTH262167 RDD262118:RDD262167 RMZ262118:RMZ262167 RWV262118:RWV262167 SGR262118:SGR262167 SQN262118:SQN262167 TAJ262118:TAJ262167 TKF262118:TKF262167 TUB262118:TUB262167 UDX262118:UDX262167 UNT262118:UNT262167 UXP262118:UXP262167 VHL262118:VHL262167 VRH262118:VRH262167 WBD262118:WBD262167 WKZ262118:WKZ262167 WUV262118:WUV262167 B327654:B327703 IJ327654:IJ327703 SF327654:SF327703 ACB327654:ACB327703 ALX327654:ALX327703 AVT327654:AVT327703 BFP327654:BFP327703 BPL327654:BPL327703 BZH327654:BZH327703 CJD327654:CJD327703 CSZ327654:CSZ327703 DCV327654:DCV327703 DMR327654:DMR327703 DWN327654:DWN327703 EGJ327654:EGJ327703 EQF327654:EQF327703 FAB327654:FAB327703 FJX327654:FJX327703 FTT327654:FTT327703 GDP327654:GDP327703 GNL327654:GNL327703 GXH327654:GXH327703 HHD327654:HHD327703 HQZ327654:HQZ327703 IAV327654:IAV327703 IKR327654:IKR327703 IUN327654:IUN327703 JEJ327654:JEJ327703 JOF327654:JOF327703 JYB327654:JYB327703 KHX327654:KHX327703 KRT327654:KRT327703 LBP327654:LBP327703 LLL327654:LLL327703 LVH327654:LVH327703 MFD327654:MFD327703 MOZ327654:MOZ327703 MYV327654:MYV327703 NIR327654:NIR327703 NSN327654:NSN327703 OCJ327654:OCJ327703 OMF327654:OMF327703 OWB327654:OWB327703 PFX327654:PFX327703 PPT327654:PPT327703 PZP327654:PZP327703 QJL327654:QJL327703 QTH327654:QTH327703 RDD327654:RDD327703 RMZ327654:RMZ327703 RWV327654:RWV327703 SGR327654:SGR327703 SQN327654:SQN327703 TAJ327654:TAJ327703 TKF327654:TKF327703 TUB327654:TUB327703 UDX327654:UDX327703 UNT327654:UNT327703 UXP327654:UXP327703 VHL327654:VHL327703 VRH327654:VRH327703 WBD327654:WBD327703 WKZ327654:WKZ327703 WUV327654:WUV327703 B393190:B393239 IJ393190:IJ393239 SF393190:SF393239 ACB393190:ACB393239 ALX393190:ALX393239 AVT393190:AVT393239 BFP393190:BFP393239 BPL393190:BPL393239 BZH393190:BZH393239 CJD393190:CJD393239 CSZ393190:CSZ393239 DCV393190:DCV393239 DMR393190:DMR393239 DWN393190:DWN393239 EGJ393190:EGJ393239 EQF393190:EQF393239 FAB393190:FAB393239 FJX393190:FJX393239 FTT393190:FTT393239 GDP393190:GDP393239 GNL393190:GNL393239 GXH393190:GXH393239 HHD393190:HHD393239 HQZ393190:HQZ393239 IAV393190:IAV393239 IKR393190:IKR393239 IUN393190:IUN393239 JEJ393190:JEJ393239 JOF393190:JOF393239 JYB393190:JYB393239 KHX393190:KHX393239 KRT393190:KRT393239 LBP393190:LBP393239 LLL393190:LLL393239 LVH393190:LVH393239 MFD393190:MFD393239 MOZ393190:MOZ393239 MYV393190:MYV393239 NIR393190:NIR393239 NSN393190:NSN393239 OCJ393190:OCJ393239 OMF393190:OMF393239 OWB393190:OWB393239 PFX393190:PFX393239 PPT393190:PPT393239 PZP393190:PZP393239 QJL393190:QJL393239 QTH393190:QTH393239 RDD393190:RDD393239 RMZ393190:RMZ393239 RWV393190:RWV393239 SGR393190:SGR393239 SQN393190:SQN393239 TAJ393190:TAJ393239 TKF393190:TKF393239 TUB393190:TUB393239 UDX393190:UDX393239 UNT393190:UNT393239 UXP393190:UXP393239 VHL393190:VHL393239 VRH393190:VRH393239 WBD393190:WBD393239 WKZ393190:WKZ393239 WUV393190:WUV393239 B458726:B458775 IJ458726:IJ458775 SF458726:SF458775 ACB458726:ACB458775 ALX458726:ALX458775 AVT458726:AVT458775 BFP458726:BFP458775 BPL458726:BPL458775 BZH458726:BZH458775 CJD458726:CJD458775 CSZ458726:CSZ458775 DCV458726:DCV458775 DMR458726:DMR458775 DWN458726:DWN458775 EGJ458726:EGJ458775 EQF458726:EQF458775 FAB458726:FAB458775 FJX458726:FJX458775 FTT458726:FTT458775 GDP458726:GDP458775 GNL458726:GNL458775 GXH458726:GXH458775 HHD458726:HHD458775 HQZ458726:HQZ458775 IAV458726:IAV458775 IKR458726:IKR458775 IUN458726:IUN458775 JEJ458726:JEJ458775 JOF458726:JOF458775 JYB458726:JYB458775 KHX458726:KHX458775 KRT458726:KRT458775 LBP458726:LBP458775 LLL458726:LLL458775 LVH458726:LVH458775 MFD458726:MFD458775 MOZ458726:MOZ458775 MYV458726:MYV458775 NIR458726:NIR458775 NSN458726:NSN458775 OCJ458726:OCJ458775 OMF458726:OMF458775 OWB458726:OWB458775 PFX458726:PFX458775 PPT458726:PPT458775 PZP458726:PZP458775 QJL458726:QJL458775 QTH458726:QTH458775 RDD458726:RDD458775 RMZ458726:RMZ458775 RWV458726:RWV458775 SGR458726:SGR458775 SQN458726:SQN458775 TAJ458726:TAJ458775 TKF458726:TKF458775 TUB458726:TUB458775 UDX458726:UDX458775 UNT458726:UNT458775 UXP458726:UXP458775 VHL458726:VHL458775 VRH458726:VRH458775 WBD458726:WBD458775 WKZ458726:WKZ458775 WUV458726:WUV458775 B524262:B524311 IJ524262:IJ524311 SF524262:SF524311 ACB524262:ACB524311 ALX524262:ALX524311 AVT524262:AVT524311 BFP524262:BFP524311 BPL524262:BPL524311 BZH524262:BZH524311 CJD524262:CJD524311 CSZ524262:CSZ524311 DCV524262:DCV524311 DMR524262:DMR524311 DWN524262:DWN524311 EGJ524262:EGJ524311 EQF524262:EQF524311 FAB524262:FAB524311 FJX524262:FJX524311 FTT524262:FTT524311 GDP524262:GDP524311 GNL524262:GNL524311 GXH524262:GXH524311 HHD524262:HHD524311 HQZ524262:HQZ524311 IAV524262:IAV524311 IKR524262:IKR524311 IUN524262:IUN524311 JEJ524262:JEJ524311 JOF524262:JOF524311 JYB524262:JYB524311 KHX524262:KHX524311 KRT524262:KRT524311 LBP524262:LBP524311 LLL524262:LLL524311 LVH524262:LVH524311 MFD524262:MFD524311 MOZ524262:MOZ524311 MYV524262:MYV524311 NIR524262:NIR524311 NSN524262:NSN524311 OCJ524262:OCJ524311 OMF524262:OMF524311 OWB524262:OWB524311 PFX524262:PFX524311 PPT524262:PPT524311 PZP524262:PZP524311 QJL524262:QJL524311 QTH524262:QTH524311 RDD524262:RDD524311 RMZ524262:RMZ524311 RWV524262:RWV524311 SGR524262:SGR524311 SQN524262:SQN524311 TAJ524262:TAJ524311 TKF524262:TKF524311 TUB524262:TUB524311 UDX524262:UDX524311 UNT524262:UNT524311 UXP524262:UXP524311 VHL524262:VHL524311 VRH524262:VRH524311 WBD524262:WBD524311 WKZ524262:WKZ524311 WUV524262:WUV524311 B589798:B589847 IJ589798:IJ589847 SF589798:SF589847 ACB589798:ACB589847 ALX589798:ALX589847 AVT589798:AVT589847 BFP589798:BFP589847 BPL589798:BPL589847 BZH589798:BZH589847 CJD589798:CJD589847 CSZ589798:CSZ589847 DCV589798:DCV589847 DMR589798:DMR589847 DWN589798:DWN589847 EGJ589798:EGJ589847 EQF589798:EQF589847 FAB589798:FAB589847 FJX589798:FJX589847 FTT589798:FTT589847 GDP589798:GDP589847 GNL589798:GNL589847 GXH589798:GXH589847 HHD589798:HHD589847 HQZ589798:HQZ589847 IAV589798:IAV589847 IKR589798:IKR589847 IUN589798:IUN589847 JEJ589798:JEJ589847 JOF589798:JOF589847 JYB589798:JYB589847 KHX589798:KHX589847 KRT589798:KRT589847 LBP589798:LBP589847 LLL589798:LLL589847 LVH589798:LVH589847 MFD589798:MFD589847 MOZ589798:MOZ589847 MYV589798:MYV589847 NIR589798:NIR589847 NSN589798:NSN589847 OCJ589798:OCJ589847 OMF589798:OMF589847 OWB589798:OWB589847 PFX589798:PFX589847 PPT589798:PPT589847 PZP589798:PZP589847 QJL589798:QJL589847 QTH589798:QTH589847 RDD589798:RDD589847 RMZ589798:RMZ589847 RWV589798:RWV589847 SGR589798:SGR589847 SQN589798:SQN589847 TAJ589798:TAJ589847 TKF589798:TKF589847 TUB589798:TUB589847 UDX589798:UDX589847 UNT589798:UNT589847 UXP589798:UXP589847 VHL589798:VHL589847 VRH589798:VRH589847 WBD589798:WBD589847 WKZ589798:WKZ589847 WUV589798:WUV589847 B655334:B655383 IJ655334:IJ655383 SF655334:SF655383 ACB655334:ACB655383 ALX655334:ALX655383 AVT655334:AVT655383 BFP655334:BFP655383 BPL655334:BPL655383 BZH655334:BZH655383 CJD655334:CJD655383 CSZ655334:CSZ655383 DCV655334:DCV655383 DMR655334:DMR655383 DWN655334:DWN655383 EGJ655334:EGJ655383 EQF655334:EQF655383 FAB655334:FAB655383 FJX655334:FJX655383 FTT655334:FTT655383 GDP655334:GDP655383 GNL655334:GNL655383 GXH655334:GXH655383 HHD655334:HHD655383 HQZ655334:HQZ655383 IAV655334:IAV655383 IKR655334:IKR655383 IUN655334:IUN655383 JEJ655334:JEJ655383 JOF655334:JOF655383 JYB655334:JYB655383 KHX655334:KHX655383 KRT655334:KRT655383 LBP655334:LBP655383 LLL655334:LLL655383 LVH655334:LVH655383 MFD655334:MFD655383 MOZ655334:MOZ655383 MYV655334:MYV655383 NIR655334:NIR655383 NSN655334:NSN655383 OCJ655334:OCJ655383 OMF655334:OMF655383 OWB655334:OWB655383 PFX655334:PFX655383 PPT655334:PPT655383 PZP655334:PZP655383 QJL655334:QJL655383 QTH655334:QTH655383 RDD655334:RDD655383 RMZ655334:RMZ655383 RWV655334:RWV655383 SGR655334:SGR655383 SQN655334:SQN655383 TAJ655334:TAJ655383 TKF655334:TKF655383 TUB655334:TUB655383 UDX655334:UDX655383 UNT655334:UNT655383 UXP655334:UXP655383 VHL655334:VHL655383 VRH655334:VRH655383 WBD655334:WBD655383 WKZ655334:WKZ655383 WUV655334:WUV655383 B720870:B720919 IJ720870:IJ720919 SF720870:SF720919 ACB720870:ACB720919 ALX720870:ALX720919 AVT720870:AVT720919 BFP720870:BFP720919 BPL720870:BPL720919 BZH720870:BZH720919 CJD720870:CJD720919 CSZ720870:CSZ720919 DCV720870:DCV720919 DMR720870:DMR720919 DWN720870:DWN720919 EGJ720870:EGJ720919 EQF720870:EQF720919 FAB720870:FAB720919 FJX720870:FJX720919 FTT720870:FTT720919 GDP720870:GDP720919 GNL720870:GNL720919 GXH720870:GXH720919 HHD720870:HHD720919 HQZ720870:HQZ720919 IAV720870:IAV720919 IKR720870:IKR720919 IUN720870:IUN720919 JEJ720870:JEJ720919 JOF720870:JOF720919 JYB720870:JYB720919 KHX720870:KHX720919 KRT720870:KRT720919 LBP720870:LBP720919 LLL720870:LLL720919 LVH720870:LVH720919 MFD720870:MFD720919 MOZ720870:MOZ720919 MYV720870:MYV720919 NIR720870:NIR720919 NSN720870:NSN720919 OCJ720870:OCJ720919 OMF720870:OMF720919 OWB720870:OWB720919 PFX720870:PFX720919 PPT720870:PPT720919 PZP720870:PZP720919 QJL720870:QJL720919 QTH720870:QTH720919 RDD720870:RDD720919 RMZ720870:RMZ720919 RWV720870:RWV720919 SGR720870:SGR720919 SQN720870:SQN720919 TAJ720870:TAJ720919 TKF720870:TKF720919 TUB720870:TUB720919 UDX720870:UDX720919 UNT720870:UNT720919 UXP720870:UXP720919 VHL720870:VHL720919 VRH720870:VRH720919 WBD720870:WBD720919 WKZ720870:WKZ720919 WUV720870:WUV720919 B786406:B786455 IJ786406:IJ786455 SF786406:SF786455 ACB786406:ACB786455 ALX786406:ALX786455 AVT786406:AVT786455 BFP786406:BFP786455 BPL786406:BPL786455 BZH786406:BZH786455 CJD786406:CJD786455 CSZ786406:CSZ786455 DCV786406:DCV786455 DMR786406:DMR786455 DWN786406:DWN786455 EGJ786406:EGJ786455 EQF786406:EQF786455 FAB786406:FAB786455 FJX786406:FJX786455 FTT786406:FTT786455 GDP786406:GDP786455 GNL786406:GNL786455 GXH786406:GXH786455 HHD786406:HHD786455 HQZ786406:HQZ786455 IAV786406:IAV786455 IKR786406:IKR786455 IUN786406:IUN786455 JEJ786406:JEJ786455 JOF786406:JOF786455 JYB786406:JYB786455 KHX786406:KHX786455 KRT786406:KRT786455 LBP786406:LBP786455 LLL786406:LLL786455 LVH786406:LVH786455 MFD786406:MFD786455 MOZ786406:MOZ786455 MYV786406:MYV786455 NIR786406:NIR786455 NSN786406:NSN786455 OCJ786406:OCJ786455 OMF786406:OMF786455 OWB786406:OWB786455 PFX786406:PFX786455 PPT786406:PPT786455 PZP786406:PZP786455 QJL786406:QJL786455 QTH786406:QTH786455 RDD786406:RDD786455 RMZ786406:RMZ786455 RWV786406:RWV786455 SGR786406:SGR786455 SQN786406:SQN786455 TAJ786406:TAJ786455 TKF786406:TKF786455 TUB786406:TUB786455 UDX786406:UDX786455 UNT786406:UNT786455 UXP786406:UXP786455 VHL786406:VHL786455 VRH786406:VRH786455 WBD786406:WBD786455 WKZ786406:WKZ786455 WUV786406:WUV786455 B851942:B851991 IJ851942:IJ851991 SF851942:SF851991 ACB851942:ACB851991 ALX851942:ALX851991 AVT851942:AVT851991 BFP851942:BFP851991 BPL851942:BPL851991 BZH851942:BZH851991 CJD851942:CJD851991 CSZ851942:CSZ851991 DCV851942:DCV851991 DMR851942:DMR851991 DWN851942:DWN851991 EGJ851942:EGJ851991 EQF851942:EQF851991 FAB851942:FAB851991 FJX851942:FJX851991 FTT851942:FTT851991 GDP851942:GDP851991 GNL851942:GNL851991 GXH851942:GXH851991 HHD851942:HHD851991 HQZ851942:HQZ851991 IAV851942:IAV851991 IKR851942:IKR851991 IUN851942:IUN851991 JEJ851942:JEJ851991 JOF851942:JOF851991 JYB851942:JYB851991 KHX851942:KHX851991 KRT851942:KRT851991 LBP851942:LBP851991 LLL851942:LLL851991 LVH851942:LVH851991 MFD851942:MFD851991 MOZ851942:MOZ851991 MYV851942:MYV851991 NIR851942:NIR851991 NSN851942:NSN851991 OCJ851942:OCJ851991 OMF851942:OMF851991 OWB851942:OWB851991 PFX851942:PFX851991 PPT851942:PPT851991 PZP851942:PZP851991 QJL851942:QJL851991 QTH851942:QTH851991 RDD851942:RDD851991 RMZ851942:RMZ851991 RWV851942:RWV851991 SGR851942:SGR851991 SQN851942:SQN851991 TAJ851942:TAJ851991 TKF851942:TKF851991 TUB851942:TUB851991 UDX851942:UDX851991 UNT851942:UNT851991 UXP851942:UXP851991 VHL851942:VHL851991 VRH851942:VRH851991 WBD851942:WBD851991 WKZ851942:WKZ851991 WUV851942:WUV851991 B917478:B917527 IJ917478:IJ917527 SF917478:SF917527 ACB917478:ACB917527 ALX917478:ALX917527 AVT917478:AVT917527 BFP917478:BFP917527 BPL917478:BPL917527 BZH917478:BZH917527 CJD917478:CJD917527 CSZ917478:CSZ917527 DCV917478:DCV917527 DMR917478:DMR917527 DWN917478:DWN917527 EGJ917478:EGJ917527 EQF917478:EQF917527 FAB917478:FAB917527 FJX917478:FJX917527 FTT917478:FTT917527 GDP917478:GDP917527 GNL917478:GNL917527 GXH917478:GXH917527 HHD917478:HHD917527 HQZ917478:HQZ917527 IAV917478:IAV917527 IKR917478:IKR917527 IUN917478:IUN917527 JEJ917478:JEJ917527 JOF917478:JOF917527 JYB917478:JYB917527 KHX917478:KHX917527 KRT917478:KRT917527 LBP917478:LBP917527 LLL917478:LLL917527 LVH917478:LVH917527 MFD917478:MFD917527 MOZ917478:MOZ917527 MYV917478:MYV917527 NIR917478:NIR917527 NSN917478:NSN917527 OCJ917478:OCJ917527 OMF917478:OMF917527 OWB917478:OWB917527 PFX917478:PFX917527 PPT917478:PPT917527 PZP917478:PZP917527 QJL917478:QJL917527 QTH917478:QTH917527 RDD917478:RDD917527 RMZ917478:RMZ917527 RWV917478:RWV917527 SGR917478:SGR917527 SQN917478:SQN917527 TAJ917478:TAJ917527 TKF917478:TKF917527 TUB917478:TUB917527 UDX917478:UDX917527 UNT917478:UNT917527 UXP917478:UXP917527 VHL917478:VHL917527 VRH917478:VRH917527 WBD917478:WBD917527 WKZ917478:WKZ917527 WUV917478:WUV917527 B983014:B983063 IJ983014:IJ983063 SF983014:SF983063 ACB983014:ACB983063 ALX983014:ALX983063 AVT983014:AVT983063 BFP983014:BFP983063 BPL983014:BPL983063 BZH983014:BZH983063 CJD983014:CJD983063 CSZ983014:CSZ983063 DCV983014:DCV983063 DMR983014:DMR983063 DWN983014:DWN983063 EGJ983014:EGJ983063 EQF983014:EQF983063 FAB983014:FAB983063 FJX983014:FJX983063 FTT983014:FTT983063 GDP983014:GDP983063 GNL983014:GNL983063 GXH983014:GXH983063 HHD983014:HHD983063 HQZ983014:HQZ983063 IAV983014:IAV983063 IKR983014:IKR983063 IUN983014:IUN983063 JEJ983014:JEJ983063 JOF983014:JOF983063 JYB983014:JYB983063 KHX983014:KHX983063 KRT983014:KRT983063 LBP983014:LBP983063 LLL983014:LLL983063 LVH983014:LVH983063 MFD983014:MFD983063 MOZ983014:MOZ983063 MYV983014:MYV983063 NIR983014:NIR983063 NSN983014:NSN983063 OCJ983014:OCJ983063 OMF983014:OMF983063 OWB983014:OWB983063 PFX983014:PFX983063 PPT983014:PPT983063 PZP983014:PZP983063 QJL983014:QJL983063 QTH983014:QTH983063 RDD983014:RDD983063 RMZ983014:RMZ983063 RWV983014:RWV983063 SGR983014:SGR983063 SQN983014:SQN983063 TAJ983014:TAJ983063 TKF983014:TKF983063 TUB983014:TUB983063 UDX983014:UDX983063 UNT983014:UNT983063 UXP983014:UXP983063 VHL983014:VHL983063 VRH983014:VRH983063 WBD983014:WBD983063 WKZ983014:WKZ983063 WUV983014:WUV983063 B11:B100 IJ11:IJ100 SF11:SF100 ACB11:ACB100 ALX11:ALX100 AVT11:AVT100 BFP11:BFP100 BPL11:BPL100 BZH11:BZH100 CJD11:CJD100 CSZ11:CSZ100 DCV11:DCV100 DMR11:DMR100 DWN11:DWN100 EGJ11:EGJ100 EQF11:EQF100 FAB11:FAB100 FJX11:FJX100 FTT11:FTT100 GDP11:GDP100 GNL11:GNL100 GXH11:GXH100 HHD11:HHD100 HQZ11:HQZ100 IAV11:IAV100 IKR11:IKR100 IUN11:IUN100 JEJ11:JEJ100 JOF11:JOF100 JYB11:JYB100 KHX11:KHX100 KRT11:KRT100 LBP11:LBP100 LLL11:LLL100 LVH11:LVH100 MFD11:MFD100 MOZ11:MOZ100 MYV11:MYV100 NIR11:NIR100 NSN11:NSN100 OCJ11:OCJ100 OMF11:OMF100 OWB11:OWB100 PFX11:PFX100 PPT11:PPT100 PZP11:PZP100 QJL11:QJL100 QTH11:QTH100 RDD11:RDD100 RMZ11:RMZ100 RWV11:RWV100 SGR11:SGR100 SQN11:SQN100 TAJ11:TAJ100 TKF11:TKF100 TUB11:TUB100 UDX11:UDX100 UNT11:UNT100 UXP11:UXP100 VHL11:VHL100 VRH11:VRH100 WBD11:WBD100 WKZ11:WKZ100 WUV11:WUV100 B65562:B65618 IJ65562:IJ65618 SF65562:SF65618 ACB65562:ACB65618 ALX65562:ALX65618 AVT65562:AVT65618 BFP65562:BFP65618 BPL65562:BPL65618 BZH65562:BZH65618 CJD65562:CJD65618 CSZ65562:CSZ65618 DCV65562:DCV65618 DMR65562:DMR65618 DWN65562:DWN65618 EGJ65562:EGJ65618 EQF65562:EQF65618 FAB65562:FAB65618 FJX65562:FJX65618 FTT65562:FTT65618 GDP65562:GDP65618 GNL65562:GNL65618 GXH65562:GXH65618 HHD65562:HHD65618 HQZ65562:HQZ65618 IAV65562:IAV65618 IKR65562:IKR65618 IUN65562:IUN65618 JEJ65562:JEJ65618 JOF65562:JOF65618 JYB65562:JYB65618 KHX65562:KHX65618 KRT65562:KRT65618 LBP65562:LBP65618 LLL65562:LLL65618 LVH65562:LVH65618 MFD65562:MFD65618 MOZ65562:MOZ65618 MYV65562:MYV65618 NIR65562:NIR65618 NSN65562:NSN65618 OCJ65562:OCJ65618 OMF65562:OMF65618 OWB65562:OWB65618 PFX65562:PFX65618 PPT65562:PPT65618 PZP65562:PZP65618 QJL65562:QJL65618 QTH65562:QTH65618 RDD65562:RDD65618 RMZ65562:RMZ65618 RWV65562:RWV65618 SGR65562:SGR65618 SQN65562:SQN65618 TAJ65562:TAJ65618 TKF65562:TKF65618 TUB65562:TUB65618 UDX65562:UDX65618 UNT65562:UNT65618 UXP65562:UXP65618 VHL65562:VHL65618 VRH65562:VRH65618 WBD65562:WBD65618 WKZ65562:WKZ65618 WUV65562:WUV65618 B131098:B131154 IJ131098:IJ131154 SF131098:SF131154 ACB131098:ACB131154 ALX131098:ALX131154 AVT131098:AVT131154 BFP131098:BFP131154 BPL131098:BPL131154 BZH131098:BZH131154 CJD131098:CJD131154 CSZ131098:CSZ131154 DCV131098:DCV131154 DMR131098:DMR131154 DWN131098:DWN131154 EGJ131098:EGJ131154 EQF131098:EQF131154 FAB131098:FAB131154 FJX131098:FJX131154 FTT131098:FTT131154 GDP131098:GDP131154 GNL131098:GNL131154 GXH131098:GXH131154 HHD131098:HHD131154 HQZ131098:HQZ131154 IAV131098:IAV131154 IKR131098:IKR131154 IUN131098:IUN131154 JEJ131098:JEJ131154 JOF131098:JOF131154 JYB131098:JYB131154 KHX131098:KHX131154 KRT131098:KRT131154 LBP131098:LBP131154 LLL131098:LLL131154 LVH131098:LVH131154 MFD131098:MFD131154 MOZ131098:MOZ131154 MYV131098:MYV131154 NIR131098:NIR131154 NSN131098:NSN131154 OCJ131098:OCJ131154 OMF131098:OMF131154 OWB131098:OWB131154 PFX131098:PFX131154 PPT131098:PPT131154 PZP131098:PZP131154 QJL131098:QJL131154 QTH131098:QTH131154 RDD131098:RDD131154 RMZ131098:RMZ131154 RWV131098:RWV131154 SGR131098:SGR131154 SQN131098:SQN131154 TAJ131098:TAJ131154 TKF131098:TKF131154 TUB131098:TUB131154 UDX131098:UDX131154 UNT131098:UNT131154 UXP131098:UXP131154 VHL131098:VHL131154 VRH131098:VRH131154 WBD131098:WBD131154 WKZ131098:WKZ131154 WUV131098:WUV131154 B196634:B196690 IJ196634:IJ196690 SF196634:SF196690 ACB196634:ACB196690 ALX196634:ALX196690 AVT196634:AVT196690 BFP196634:BFP196690 BPL196634:BPL196690 BZH196634:BZH196690 CJD196634:CJD196690 CSZ196634:CSZ196690 DCV196634:DCV196690 DMR196634:DMR196690 DWN196634:DWN196690 EGJ196634:EGJ196690 EQF196634:EQF196690 FAB196634:FAB196690 FJX196634:FJX196690 FTT196634:FTT196690 GDP196634:GDP196690 GNL196634:GNL196690 GXH196634:GXH196690 HHD196634:HHD196690 HQZ196634:HQZ196690 IAV196634:IAV196690 IKR196634:IKR196690 IUN196634:IUN196690 JEJ196634:JEJ196690 JOF196634:JOF196690 JYB196634:JYB196690 KHX196634:KHX196690 KRT196634:KRT196690 LBP196634:LBP196690 LLL196634:LLL196690 LVH196634:LVH196690 MFD196634:MFD196690 MOZ196634:MOZ196690 MYV196634:MYV196690 NIR196634:NIR196690 NSN196634:NSN196690 OCJ196634:OCJ196690 OMF196634:OMF196690 OWB196634:OWB196690 PFX196634:PFX196690 PPT196634:PPT196690 PZP196634:PZP196690 QJL196634:QJL196690 QTH196634:QTH196690 RDD196634:RDD196690 RMZ196634:RMZ196690 RWV196634:RWV196690 SGR196634:SGR196690 SQN196634:SQN196690 TAJ196634:TAJ196690 TKF196634:TKF196690 TUB196634:TUB196690 UDX196634:UDX196690 UNT196634:UNT196690 UXP196634:UXP196690 VHL196634:VHL196690 VRH196634:VRH196690 WBD196634:WBD196690 WKZ196634:WKZ196690 WUV196634:WUV196690 B262170:B262226 IJ262170:IJ262226 SF262170:SF262226 ACB262170:ACB262226 ALX262170:ALX262226 AVT262170:AVT262226 BFP262170:BFP262226 BPL262170:BPL262226 BZH262170:BZH262226 CJD262170:CJD262226 CSZ262170:CSZ262226 DCV262170:DCV262226 DMR262170:DMR262226 DWN262170:DWN262226 EGJ262170:EGJ262226 EQF262170:EQF262226 FAB262170:FAB262226 FJX262170:FJX262226 FTT262170:FTT262226 GDP262170:GDP262226 GNL262170:GNL262226 GXH262170:GXH262226 HHD262170:HHD262226 HQZ262170:HQZ262226 IAV262170:IAV262226 IKR262170:IKR262226 IUN262170:IUN262226 JEJ262170:JEJ262226 JOF262170:JOF262226 JYB262170:JYB262226 KHX262170:KHX262226 KRT262170:KRT262226 LBP262170:LBP262226 LLL262170:LLL262226 LVH262170:LVH262226 MFD262170:MFD262226 MOZ262170:MOZ262226 MYV262170:MYV262226 NIR262170:NIR262226 NSN262170:NSN262226 OCJ262170:OCJ262226 OMF262170:OMF262226 OWB262170:OWB262226 PFX262170:PFX262226 PPT262170:PPT262226 PZP262170:PZP262226 QJL262170:QJL262226 QTH262170:QTH262226 RDD262170:RDD262226 RMZ262170:RMZ262226 RWV262170:RWV262226 SGR262170:SGR262226 SQN262170:SQN262226 TAJ262170:TAJ262226 TKF262170:TKF262226 TUB262170:TUB262226 UDX262170:UDX262226 UNT262170:UNT262226 UXP262170:UXP262226 VHL262170:VHL262226 VRH262170:VRH262226 WBD262170:WBD262226 WKZ262170:WKZ262226 WUV262170:WUV262226 B327706:B327762 IJ327706:IJ327762 SF327706:SF327762 ACB327706:ACB327762 ALX327706:ALX327762 AVT327706:AVT327762 BFP327706:BFP327762 BPL327706:BPL327762 BZH327706:BZH327762 CJD327706:CJD327762 CSZ327706:CSZ327762 DCV327706:DCV327762 DMR327706:DMR327762 DWN327706:DWN327762 EGJ327706:EGJ327762 EQF327706:EQF327762 FAB327706:FAB327762 FJX327706:FJX327762 FTT327706:FTT327762 GDP327706:GDP327762 GNL327706:GNL327762 GXH327706:GXH327762 HHD327706:HHD327762 HQZ327706:HQZ327762 IAV327706:IAV327762 IKR327706:IKR327762 IUN327706:IUN327762 JEJ327706:JEJ327762 JOF327706:JOF327762 JYB327706:JYB327762 KHX327706:KHX327762 KRT327706:KRT327762 LBP327706:LBP327762 LLL327706:LLL327762 LVH327706:LVH327762 MFD327706:MFD327762 MOZ327706:MOZ327762 MYV327706:MYV327762 NIR327706:NIR327762 NSN327706:NSN327762 OCJ327706:OCJ327762 OMF327706:OMF327762 OWB327706:OWB327762 PFX327706:PFX327762 PPT327706:PPT327762 PZP327706:PZP327762 QJL327706:QJL327762 QTH327706:QTH327762 RDD327706:RDD327762 RMZ327706:RMZ327762 RWV327706:RWV327762 SGR327706:SGR327762 SQN327706:SQN327762 TAJ327706:TAJ327762 TKF327706:TKF327762 TUB327706:TUB327762 UDX327706:UDX327762 UNT327706:UNT327762 UXP327706:UXP327762 VHL327706:VHL327762 VRH327706:VRH327762 WBD327706:WBD327762 WKZ327706:WKZ327762 WUV327706:WUV327762 B393242:B393298 IJ393242:IJ393298 SF393242:SF393298 ACB393242:ACB393298 ALX393242:ALX393298 AVT393242:AVT393298 BFP393242:BFP393298 BPL393242:BPL393298 BZH393242:BZH393298 CJD393242:CJD393298 CSZ393242:CSZ393298 DCV393242:DCV393298 DMR393242:DMR393298 DWN393242:DWN393298 EGJ393242:EGJ393298 EQF393242:EQF393298 FAB393242:FAB393298 FJX393242:FJX393298 FTT393242:FTT393298 GDP393242:GDP393298 GNL393242:GNL393298 GXH393242:GXH393298 HHD393242:HHD393298 HQZ393242:HQZ393298 IAV393242:IAV393298 IKR393242:IKR393298 IUN393242:IUN393298 JEJ393242:JEJ393298 JOF393242:JOF393298 JYB393242:JYB393298 KHX393242:KHX393298 KRT393242:KRT393298 LBP393242:LBP393298 LLL393242:LLL393298 LVH393242:LVH393298 MFD393242:MFD393298 MOZ393242:MOZ393298 MYV393242:MYV393298 NIR393242:NIR393298 NSN393242:NSN393298 OCJ393242:OCJ393298 OMF393242:OMF393298 OWB393242:OWB393298 PFX393242:PFX393298 PPT393242:PPT393298 PZP393242:PZP393298 QJL393242:QJL393298 QTH393242:QTH393298 RDD393242:RDD393298 RMZ393242:RMZ393298 RWV393242:RWV393298 SGR393242:SGR393298 SQN393242:SQN393298 TAJ393242:TAJ393298 TKF393242:TKF393298 TUB393242:TUB393298 UDX393242:UDX393298 UNT393242:UNT393298 UXP393242:UXP393298 VHL393242:VHL393298 VRH393242:VRH393298 WBD393242:WBD393298 WKZ393242:WKZ393298 WUV393242:WUV393298 B458778:B458834 IJ458778:IJ458834 SF458778:SF458834 ACB458778:ACB458834 ALX458778:ALX458834 AVT458778:AVT458834 BFP458778:BFP458834 BPL458778:BPL458834 BZH458778:BZH458834 CJD458778:CJD458834 CSZ458778:CSZ458834 DCV458778:DCV458834 DMR458778:DMR458834 DWN458778:DWN458834 EGJ458778:EGJ458834 EQF458778:EQF458834 FAB458778:FAB458834 FJX458778:FJX458834 FTT458778:FTT458834 GDP458778:GDP458834 GNL458778:GNL458834 GXH458778:GXH458834 HHD458778:HHD458834 HQZ458778:HQZ458834 IAV458778:IAV458834 IKR458778:IKR458834 IUN458778:IUN458834 JEJ458778:JEJ458834 JOF458778:JOF458834 JYB458778:JYB458834 KHX458778:KHX458834 KRT458778:KRT458834 LBP458778:LBP458834 LLL458778:LLL458834 LVH458778:LVH458834 MFD458778:MFD458834 MOZ458778:MOZ458834 MYV458778:MYV458834 NIR458778:NIR458834 NSN458778:NSN458834 OCJ458778:OCJ458834 OMF458778:OMF458834 OWB458778:OWB458834 PFX458778:PFX458834 PPT458778:PPT458834 PZP458778:PZP458834 QJL458778:QJL458834 QTH458778:QTH458834 RDD458778:RDD458834 RMZ458778:RMZ458834 RWV458778:RWV458834 SGR458778:SGR458834 SQN458778:SQN458834 TAJ458778:TAJ458834 TKF458778:TKF458834 TUB458778:TUB458834 UDX458778:UDX458834 UNT458778:UNT458834 UXP458778:UXP458834 VHL458778:VHL458834 VRH458778:VRH458834 WBD458778:WBD458834 WKZ458778:WKZ458834 WUV458778:WUV458834 B524314:B524370 IJ524314:IJ524370 SF524314:SF524370 ACB524314:ACB524370 ALX524314:ALX524370 AVT524314:AVT524370 BFP524314:BFP524370 BPL524314:BPL524370 BZH524314:BZH524370 CJD524314:CJD524370 CSZ524314:CSZ524370 DCV524314:DCV524370 DMR524314:DMR524370 DWN524314:DWN524370 EGJ524314:EGJ524370 EQF524314:EQF524370 FAB524314:FAB524370 FJX524314:FJX524370 FTT524314:FTT524370 GDP524314:GDP524370 GNL524314:GNL524370 GXH524314:GXH524370 HHD524314:HHD524370 HQZ524314:HQZ524370 IAV524314:IAV524370 IKR524314:IKR524370 IUN524314:IUN524370 JEJ524314:JEJ524370 JOF524314:JOF524370 JYB524314:JYB524370 KHX524314:KHX524370 KRT524314:KRT524370 LBP524314:LBP524370 LLL524314:LLL524370 LVH524314:LVH524370 MFD524314:MFD524370 MOZ524314:MOZ524370 MYV524314:MYV524370 NIR524314:NIR524370 NSN524314:NSN524370 OCJ524314:OCJ524370 OMF524314:OMF524370 OWB524314:OWB524370 PFX524314:PFX524370 PPT524314:PPT524370 PZP524314:PZP524370 QJL524314:QJL524370 QTH524314:QTH524370 RDD524314:RDD524370 RMZ524314:RMZ524370 RWV524314:RWV524370 SGR524314:SGR524370 SQN524314:SQN524370 TAJ524314:TAJ524370 TKF524314:TKF524370 TUB524314:TUB524370 UDX524314:UDX524370 UNT524314:UNT524370 UXP524314:UXP524370 VHL524314:VHL524370 VRH524314:VRH524370 WBD524314:WBD524370 WKZ524314:WKZ524370 WUV524314:WUV524370 B589850:B589906 IJ589850:IJ589906 SF589850:SF589906 ACB589850:ACB589906 ALX589850:ALX589906 AVT589850:AVT589906 BFP589850:BFP589906 BPL589850:BPL589906 BZH589850:BZH589906 CJD589850:CJD589906 CSZ589850:CSZ589906 DCV589850:DCV589906 DMR589850:DMR589906 DWN589850:DWN589906 EGJ589850:EGJ589906 EQF589850:EQF589906 FAB589850:FAB589906 FJX589850:FJX589906 FTT589850:FTT589906 GDP589850:GDP589906 GNL589850:GNL589906 GXH589850:GXH589906 HHD589850:HHD589906 HQZ589850:HQZ589906 IAV589850:IAV589906 IKR589850:IKR589906 IUN589850:IUN589906 JEJ589850:JEJ589906 JOF589850:JOF589906 JYB589850:JYB589906 KHX589850:KHX589906 KRT589850:KRT589906 LBP589850:LBP589906 LLL589850:LLL589906 LVH589850:LVH589906 MFD589850:MFD589906 MOZ589850:MOZ589906 MYV589850:MYV589906 NIR589850:NIR589906 NSN589850:NSN589906 OCJ589850:OCJ589906 OMF589850:OMF589906 OWB589850:OWB589906 PFX589850:PFX589906 PPT589850:PPT589906 PZP589850:PZP589906 QJL589850:QJL589906 QTH589850:QTH589906 RDD589850:RDD589906 RMZ589850:RMZ589906 RWV589850:RWV589906 SGR589850:SGR589906 SQN589850:SQN589906 TAJ589850:TAJ589906 TKF589850:TKF589906 TUB589850:TUB589906 UDX589850:UDX589906 UNT589850:UNT589906 UXP589850:UXP589906 VHL589850:VHL589906 VRH589850:VRH589906 WBD589850:WBD589906 WKZ589850:WKZ589906 WUV589850:WUV589906 B655386:B655442 IJ655386:IJ655442 SF655386:SF655442 ACB655386:ACB655442 ALX655386:ALX655442 AVT655386:AVT655442 BFP655386:BFP655442 BPL655386:BPL655442 BZH655386:BZH655442 CJD655386:CJD655442 CSZ655386:CSZ655442 DCV655386:DCV655442 DMR655386:DMR655442 DWN655386:DWN655442 EGJ655386:EGJ655442 EQF655386:EQF655442 FAB655386:FAB655442 FJX655386:FJX655442 FTT655386:FTT655442 GDP655386:GDP655442 GNL655386:GNL655442 GXH655386:GXH655442 HHD655386:HHD655442 HQZ655386:HQZ655442 IAV655386:IAV655442 IKR655386:IKR655442 IUN655386:IUN655442 JEJ655386:JEJ655442 JOF655386:JOF655442 JYB655386:JYB655442 KHX655386:KHX655442 KRT655386:KRT655442 LBP655386:LBP655442 LLL655386:LLL655442 LVH655386:LVH655442 MFD655386:MFD655442 MOZ655386:MOZ655442 MYV655386:MYV655442 NIR655386:NIR655442 NSN655386:NSN655442 OCJ655386:OCJ655442 OMF655386:OMF655442 OWB655386:OWB655442 PFX655386:PFX655442 PPT655386:PPT655442 PZP655386:PZP655442 QJL655386:QJL655442 QTH655386:QTH655442 RDD655386:RDD655442 RMZ655386:RMZ655442 RWV655386:RWV655442 SGR655386:SGR655442 SQN655386:SQN655442 TAJ655386:TAJ655442 TKF655386:TKF655442 TUB655386:TUB655442 UDX655386:UDX655442 UNT655386:UNT655442 UXP655386:UXP655442 VHL655386:VHL655442 VRH655386:VRH655442 WBD655386:WBD655442 WKZ655386:WKZ655442 WUV655386:WUV655442 B720922:B720978 IJ720922:IJ720978 SF720922:SF720978 ACB720922:ACB720978 ALX720922:ALX720978 AVT720922:AVT720978 BFP720922:BFP720978 BPL720922:BPL720978 BZH720922:BZH720978 CJD720922:CJD720978 CSZ720922:CSZ720978 DCV720922:DCV720978 DMR720922:DMR720978 DWN720922:DWN720978 EGJ720922:EGJ720978 EQF720922:EQF720978 FAB720922:FAB720978 FJX720922:FJX720978 FTT720922:FTT720978 GDP720922:GDP720978 GNL720922:GNL720978 GXH720922:GXH720978 HHD720922:HHD720978 HQZ720922:HQZ720978 IAV720922:IAV720978 IKR720922:IKR720978 IUN720922:IUN720978 JEJ720922:JEJ720978 JOF720922:JOF720978 JYB720922:JYB720978 KHX720922:KHX720978 KRT720922:KRT720978 LBP720922:LBP720978 LLL720922:LLL720978 LVH720922:LVH720978 MFD720922:MFD720978 MOZ720922:MOZ720978 MYV720922:MYV720978 NIR720922:NIR720978 NSN720922:NSN720978 OCJ720922:OCJ720978 OMF720922:OMF720978 OWB720922:OWB720978 PFX720922:PFX720978 PPT720922:PPT720978 PZP720922:PZP720978 QJL720922:QJL720978 QTH720922:QTH720978 RDD720922:RDD720978 RMZ720922:RMZ720978 RWV720922:RWV720978 SGR720922:SGR720978 SQN720922:SQN720978 TAJ720922:TAJ720978 TKF720922:TKF720978 TUB720922:TUB720978 UDX720922:UDX720978 UNT720922:UNT720978 UXP720922:UXP720978 VHL720922:VHL720978 VRH720922:VRH720978 WBD720922:WBD720978 WKZ720922:WKZ720978 WUV720922:WUV720978 B786458:B786514 IJ786458:IJ786514 SF786458:SF786514 ACB786458:ACB786514 ALX786458:ALX786514 AVT786458:AVT786514 BFP786458:BFP786514 BPL786458:BPL786514 BZH786458:BZH786514 CJD786458:CJD786514 CSZ786458:CSZ786514 DCV786458:DCV786514 DMR786458:DMR786514 DWN786458:DWN786514 EGJ786458:EGJ786514 EQF786458:EQF786514 FAB786458:FAB786514 FJX786458:FJX786514 FTT786458:FTT786514 GDP786458:GDP786514 GNL786458:GNL786514 GXH786458:GXH786514 HHD786458:HHD786514 HQZ786458:HQZ786514 IAV786458:IAV786514 IKR786458:IKR786514 IUN786458:IUN786514 JEJ786458:JEJ786514 JOF786458:JOF786514 JYB786458:JYB786514 KHX786458:KHX786514 KRT786458:KRT786514 LBP786458:LBP786514 LLL786458:LLL786514 LVH786458:LVH786514 MFD786458:MFD786514 MOZ786458:MOZ786514 MYV786458:MYV786514 NIR786458:NIR786514 NSN786458:NSN786514 OCJ786458:OCJ786514 OMF786458:OMF786514 OWB786458:OWB786514 PFX786458:PFX786514 PPT786458:PPT786514 PZP786458:PZP786514 QJL786458:QJL786514 QTH786458:QTH786514 RDD786458:RDD786514 RMZ786458:RMZ786514 RWV786458:RWV786514 SGR786458:SGR786514 SQN786458:SQN786514 TAJ786458:TAJ786514 TKF786458:TKF786514 TUB786458:TUB786514 UDX786458:UDX786514 UNT786458:UNT786514 UXP786458:UXP786514 VHL786458:VHL786514 VRH786458:VRH786514 WBD786458:WBD786514 WKZ786458:WKZ786514 WUV786458:WUV786514 B851994:B852050 IJ851994:IJ852050 SF851994:SF852050 ACB851994:ACB852050 ALX851994:ALX852050 AVT851994:AVT852050 BFP851994:BFP852050 BPL851994:BPL852050 BZH851994:BZH852050 CJD851994:CJD852050 CSZ851994:CSZ852050 DCV851994:DCV852050 DMR851994:DMR852050 DWN851994:DWN852050 EGJ851994:EGJ852050 EQF851994:EQF852050 FAB851994:FAB852050 FJX851994:FJX852050 FTT851994:FTT852050 GDP851994:GDP852050 GNL851994:GNL852050 GXH851994:GXH852050 HHD851994:HHD852050 HQZ851994:HQZ852050 IAV851994:IAV852050 IKR851994:IKR852050 IUN851994:IUN852050 JEJ851994:JEJ852050 JOF851994:JOF852050 JYB851994:JYB852050 KHX851994:KHX852050 KRT851994:KRT852050 LBP851994:LBP852050 LLL851994:LLL852050 LVH851994:LVH852050 MFD851994:MFD852050 MOZ851994:MOZ852050 MYV851994:MYV852050 NIR851994:NIR852050 NSN851994:NSN852050 OCJ851994:OCJ852050 OMF851994:OMF852050 OWB851994:OWB852050 PFX851994:PFX852050 PPT851994:PPT852050 PZP851994:PZP852050 QJL851994:QJL852050 QTH851994:QTH852050 RDD851994:RDD852050 RMZ851994:RMZ852050 RWV851994:RWV852050 SGR851994:SGR852050 SQN851994:SQN852050 TAJ851994:TAJ852050 TKF851994:TKF852050 TUB851994:TUB852050 UDX851994:UDX852050 UNT851994:UNT852050 UXP851994:UXP852050 VHL851994:VHL852050 VRH851994:VRH852050 WBD851994:WBD852050 WKZ851994:WKZ852050 WUV851994:WUV852050 B917530:B917586 IJ917530:IJ917586 SF917530:SF917586 ACB917530:ACB917586 ALX917530:ALX917586 AVT917530:AVT917586 BFP917530:BFP917586 BPL917530:BPL917586 BZH917530:BZH917586 CJD917530:CJD917586 CSZ917530:CSZ917586 DCV917530:DCV917586 DMR917530:DMR917586 DWN917530:DWN917586 EGJ917530:EGJ917586 EQF917530:EQF917586 FAB917530:FAB917586 FJX917530:FJX917586 FTT917530:FTT917586 GDP917530:GDP917586 GNL917530:GNL917586 GXH917530:GXH917586 HHD917530:HHD917586 HQZ917530:HQZ917586 IAV917530:IAV917586 IKR917530:IKR917586 IUN917530:IUN917586 JEJ917530:JEJ917586 JOF917530:JOF917586 JYB917530:JYB917586 KHX917530:KHX917586 KRT917530:KRT917586 LBP917530:LBP917586 LLL917530:LLL917586 LVH917530:LVH917586 MFD917530:MFD917586 MOZ917530:MOZ917586 MYV917530:MYV917586 NIR917530:NIR917586 NSN917530:NSN917586 OCJ917530:OCJ917586 OMF917530:OMF917586 OWB917530:OWB917586 PFX917530:PFX917586 PPT917530:PPT917586 PZP917530:PZP917586 QJL917530:QJL917586 QTH917530:QTH917586 RDD917530:RDD917586 RMZ917530:RMZ917586 RWV917530:RWV917586 SGR917530:SGR917586 SQN917530:SQN917586 TAJ917530:TAJ917586 TKF917530:TKF917586 TUB917530:TUB917586 UDX917530:UDX917586 UNT917530:UNT917586 UXP917530:UXP917586 VHL917530:VHL917586 VRH917530:VRH917586 WBD917530:WBD917586 WKZ917530:WKZ917586 WUV917530:WUV917586 B983066:B983122 IJ983066:IJ983122 SF983066:SF983122 ACB983066:ACB983122 ALX983066:ALX983122 AVT983066:AVT983122 BFP983066:BFP983122 BPL983066:BPL983122 BZH983066:BZH983122 CJD983066:CJD983122 CSZ983066:CSZ983122 DCV983066:DCV983122 DMR983066:DMR983122 DWN983066:DWN983122 EGJ983066:EGJ983122 EQF983066:EQF983122 FAB983066:FAB983122 FJX983066:FJX983122 FTT983066:FTT983122 GDP983066:GDP983122 GNL983066:GNL983122 GXH983066:GXH983122 HHD983066:HHD983122 HQZ983066:HQZ983122 IAV983066:IAV983122 IKR983066:IKR983122 IUN983066:IUN983122 JEJ983066:JEJ983122 JOF983066:JOF983122 JYB983066:JYB983122 KHX983066:KHX983122 KRT983066:KRT983122 LBP983066:LBP983122 LLL983066:LLL983122 LVH983066:LVH983122 MFD983066:MFD983122 MOZ983066:MOZ983122 MYV983066:MYV983122 NIR983066:NIR983122 NSN983066:NSN983122 OCJ983066:OCJ983122 OMF983066:OMF983122 OWB983066:OWB983122 PFX983066:PFX983122 PPT983066:PPT983122 PZP983066:PZP983122 QJL983066:QJL983122 QTH983066:QTH983122 RDD983066:RDD983122 RMZ983066:RMZ983122 RWV983066:RWV983122 SGR983066:SGR983122 SQN983066:SQN983122 TAJ983066:TAJ983122 TKF983066:TKF983122 TUB983066:TUB983122 UDX983066:UDX983122 UNT983066:UNT983122 UXP983066:UXP983122 VHL983066:VHL983122 VRH983066:VRH983122 WBD983066:WBD983122 WKZ983066:WKZ983122 WUV983066:WUV983122" xr:uid="{DE5C8AEB-3050-4AC2-9764-3D1FB487290D}"/>
    <dataValidation imeMode="halfKatakana" allowBlank="1" showInputMessage="1" showErrorMessage="1" sqref="D65509:D65559 IL65509:IL65559 SH65509:SH65559 ACD65509:ACD65559 ALZ65509:ALZ65559 AVV65509:AVV65559 BFR65509:BFR65559 BPN65509:BPN65559 BZJ65509:BZJ65559 CJF65509:CJF65559 CTB65509:CTB65559 DCX65509:DCX65559 DMT65509:DMT65559 DWP65509:DWP65559 EGL65509:EGL65559 EQH65509:EQH65559 FAD65509:FAD65559 FJZ65509:FJZ65559 FTV65509:FTV65559 GDR65509:GDR65559 GNN65509:GNN65559 GXJ65509:GXJ65559 HHF65509:HHF65559 HRB65509:HRB65559 IAX65509:IAX65559 IKT65509:IKT65559 IUP65509:IUP65559 JEL65509:JEL65559 JOH65509:JOH65559 JYD65509:JYD65559 KHZ65509:KHZ65559 KRV65509:KRV65559 LBR65509:LBR65559 LLN65509:LLN65559 LVJ65509:LVJ65559 MFF65509:MFF65559 MPB65509:MPB65559 MYX65509:MYX65559 NIT65509:NIT65559 NSP65509:NSP65559 OCL65509:OCL65559 OMH65509:OMH65559 OWD65509:OWD65559 PFZ65509:PFZ65559 PPV65509:PPV65559 PZR65509:PZR65559 QJN65509:QJN65559 QTJ65509:QTJ65559 RDF65509:RDF65559 RNB65509:RNB65559 RWX65509:RWX65559 SGT65509:SGT65559 SQP65509:SQP65559 TAL65509:TAL65559 TKH65509:TKH65559 TUD65509:TUD65559 UDZ65509:UDZ65559 UNV65509:UNV65559 UXR65509:UXR65559 VHN65509:VHN65559 VRJ65509:VRJ65559 WBF65509:WBF65559 WLB65509:WLB65559 WUX65509:WUX65559 D131045:D131095 IL131045:IL131095 SH131045:SH131095 ACD131045:ACD131095 ALZ131045:ALZ131095 AVV131045:AVV131095 BFR131045:BFR131095 BPN131045:BPN131095 BZJ131045:BZJ131095 CJF131045:CJF131095 CTB131045:CTB131095 DCX131045:DCX131095 DMT131045:DMT131095 DWP131045:DWP131095 EGL131045:EGL131095 EQH131045:EQH131095 FAD131045:FAD131095 FJZ131045:FJZ131095 FTV131045:FTV131095 GDR131045:GDR131095 GNN131045:GNN131095 GXJ131045:GXJ131095 HHF131045:HHF131095 HRB131045:HRB131095 IAX131045:IAX131095 IKT131045:IKT131095 IUP131045:IUP131095 JEL131045:JEL131095 JOH131045:JOH131095 JYD131045:JYD131095 KHZ131045:KHZ131095 KRV131045:KRV131095 LBR131045:LBR131095 LLN131045:LLN131095 LVJ131045:LVJ131095 MFF131045:MFF131095 MPB131045:MPB131095 MYX131045:MYX131095 NIT131045:NIT131095 NSP131045:NSP131095 OCL131045:OCL131095 OMH131045:OMH131095 OWD131045:OWD131095 PFZ131045:PFZ131095 PPV131045:PPV131095 PZR131045:PZR131095 QJN131045:QJN131095 QTJ131045:QTJ131095 RDF131045:RDF131095 RNB131045:RNB131095 RWX131045:RWX131095 SGT131045:SGT131095 SQP131045:SQP131095 TAL131045:TAL131095 TKH131045:TKH131095 TUD131045:TUD131095 UDZ131045:UDZ131095 UNV131045:UNV131095 UXR131045:UXR131095 VHN131045:VHN131095 VRJ131045:VRJ131095 WBF131045:WBF131095 WLB131045:WLB131095 WUX131045:WUX131095 D196581:D196631 IL196581:IL196631 SH196581:SH196631 ACD196581:ACD196631 ALZ196581:ALZ196631 AVV196581:AVV196631 BFR196581:BFR196631 BPN196581:BPN196631 BZJ196581:BZJ196631 CJF196581:CJF196631 CTB196581:CTB196631 DCX196581:DCX196631 DMT196581:DMT196631 DWP196581:DWP196631 EGL196581:EGL196631 EQH196581:EQH196631 FAD196581:FAD196631 FJZ196581:FJZ196631 FTV196581:FTV196631 GDR196581:GDR196631 GNN196581:GNN196631 GXJ196581:GXJ196631 HHF196581:HHF196631 HRB196581:HRB196631 IAX196581:IAX196631 IKT196581:IKT196631 IUP196581:IUP196631 JEL196581:JEL196631 JOH196581:JOH196631 JYD196581:JYD196631 KHZ196581:KHZ196631 KRV196581:KRV196631 LBR196581:LBR196631 LLN196581:LLN196631 LVJ196581:LVJ196631 MFF196581:MFF196631 MPB196581:MPB196631 MYX196581:MYX196631 NIT196581:NIT196631 NSP196581:NSP196631 OCL196581:OCL196631 OMH196581:OMH196631 OWD196581:OWD196631 PFZ196581:PFZ196631 PPV196581:PPV196631 PZR196581:PZR196631 QJN196581:QJN196631 QTJ196581:QTJ196631 RDF196581:RDF196631 RNB196581:RNB196631 RWX196581:RWX196631 SGT196581:SGT196631 SQP196581:SQP196631 TAL196581:TAL196631 TKH196581:TKH196631 TUD196581:TUD196631 UDZ196581:UDZ196631 UNV196581:UNV196631 UXR196581:UXR196631 VHN196581:VHN196631 VRJ196581:VRJ196631 WBF196581:WBF196631 WLB196581:WLB196631 WUX196581:WUX196631 D262117:D262167 IL262117:IL262167 SH262117:SH262167 ACD262117:ACD262167 ALZ262117:ALZ262167 AVV262117:AVV262167 BFR262117:BFR262167 BPN262117:BPN262167 BZJ262117:BZJ262167 CJF262117:CJF262167 CTB262117:CTB262167 DCX262117:DCX262167 DMT262117:DMT262167 DWP262117:DWP262167 EGL262117:EGL262167 EQH262117:EQH262167 FAD262117:FAD262167 FJZ262117:FJZ262167 FTV262117:FTV262167 GDR262117:GDR262167 GNN262117:GNN262167 GXJ262117:GXJ262167 HHF262117:HHF262167 HRB262117:HRB262167 IAX262117:IAX262167 IKT262117:IKT262167 IUP262117:IUP262167 JEL262117:JEL262167 JOH262117:JOH262167 JYD262117:JYD262167 KHZ262117:KHZ262167 KRV262117:KRV262167 LBR262117:LBR262167 LLN262117:LLN262167 LVJ262117:LVJ262167 MFF262117:MFF262167 MPB262117:MPB262167 MYX262117:MYX262167 NIT262117:NIT262167 NSP262117:NSP262167 OCL262117:OCL262167 OMH262117:OMH262167 OWD262117:OWD262167 PFZ262117:PFZ262167 PPV262117:PPV262167 PZR262117:PZR262167 QJN262117:QJN262167 QTJ262117:QTJ262167 RDF262117:RDF262167 RNB262117:RNB262167 RWX262117:RWX262167 SGT262117:SGT262167 SQP262117:SQP262167 TAL262117:TAL262167 TKH262117:TKH262167 TUD262117:TUD262167 UDZ262117:UDZ262167 UNV262117:UNV262167 UXR262117:UXR262167 VHN262117:VHN262167 VRJ262117:VRJ262167 WBF262117:WBF262167 WLB262117:WLB262167 WUX262117:WUX262167 D327653:D327703 IL327653:IL327703 SH327653:SH327703 ACD327653:ACD327703 ALZ327653:ALZ327703 AVV327653:AVV327703 BFR327653:BFR327703 BPN327653:BPN327703 BZJ327653:BZJ327703 CJF327653:CJF327703 CTB327653:CTB327703 DCX327653:DCX327703 DMT327653:DMT327703 DWP327653:DWP327703 EGL327653:EGL327703 EQH327653:EQH327703 FAD327653:FAD327703 FJZ327653:FJZ327703 FTV327653:FTV327703 GDR327653:GDR327703 GNN327653:GNN327703 GXJ327653:GXJ327703 HHF327653:HHF327703 HRB327653:HRB327703 IAX327653:IAX327703 IKT327653:IKT327703 IUP327653:IUP327703 JEL327653:JEL327703 JOH327653:JOH327703 JYD327653:JYD327703 KHZ327653:KHZ327703 KRV327653:KRV327703 LBR327653:LBR327703 LLN327653:LLN327703 LVJ327653:LVJ327703 MFF327653:MFF327703 MPB327653:MPB327703 MYX327653:MYX327703 NIT327653:NIT327703 NSP327653:NSP327703 OCL327653:OCL327703 OMH327653:OMH327703 OWD327653:OWD327703 PFZ327653:PFZ327703 PPV327653:PPV327703 PZR327653:PZR327703 QJN327653:QJN327703 QTJ327653:QTJ327703 RDF327653:RDF327703 RNB327653:RNB327703 RWX327653:RWX327703 SGT327653:SGT327703 SQP327653:SQP327703 TAL327653:TAL327703 TKH327653:TKH327703 TUD327653:TUD327703 UDZ327653:UDZ327703 UNV327653:UNV327703 UXR327653:UXR327703 VHN327653:VHN327703 VRJ327653:VRJ327703 WBF327653:WBF327703 WLB327653:WLB327703 WUX327653:WUX327703 D393189:D393239 IL393189:IL393239 SH393189:SH393239 ACD393189:ACD393239 ALZ393189:ALZ393239 AVV393189:AVV393239 BFR393189:BFR393239 BPN393189:BPN393239 BZJ393189:BZJ393239 CJF393189:CJF393239 CTB393189:CTB393239 DCX393189:DCX393239 DMT393189:DMT393239 DWP393189:DWP393239 EGL393189:EGL393239 EQH393189:EQH393239 FAD393189:FAD393239 FJZ393189:FJZ393239 FTV393189:FTV393239 GDR393189:GDR393239 GNN393189:GNN393239 GXJ393189:GXJ393239 HHF393189:HHF393239 HRB393189:HRB393239 IAX393189:IAX393239 IKT393189:IKT393239 IUP393189:IUP393239 JEL393189:JEL393239 JOH393189:JOH393239 JYD393189:JYD393239 KHZ393189:KHZ393239 KRV393189:KRV393239 LBR393189:LBR393239 LLN393189:LLN393239 LVJ393189:LVJ393239 MFF393189:MFF393239 MPB393189:MPB393239 MYX393189:MYX393239 NIT393189:NIT393239 NSP393189:NSP393239 OCL393189:OCL393239 OMH393189:OMH393239 OWD393189:OWD393239 PFZ393189:PFZ393239 PPV393189:PPV393239 PZR393189:PZR393239 QJN393189:QJN393239 QTJ393189:QTJ393239 RDF393189:RDF393239 RNB393189:RNB393239 RWX393189:RWX393239 SGT393189:SGT393239 SQP393189:SQP393239 TAL393189:TAL393239 TKH393189:TKH393239 TUD393189:TUD393239 UDZ393189:UDZ393239 UNV393189:UNV393239 UXR393189:UXR393239 VHN393189:VHN393239 VRJ393189:VRJ393239 WBF393189:WBF393239 WLB393189:WLB393239 WUX393189:WUX393239 D458725:D458775 IL458725:IL458775 SH458725:SH458775 ACD458725:ACD458775 ALZ458725:ALZ458775 AVV458725:AVV458775 BFR458725:BFR458775 BPN458725:BPN458775 BZJ458725:BZJ458775 CJF458725:CJF458775 CTB458725:CTB458775 DCX458725:DCX458775 DMT458725:DMT458775 DWP458725:DWP458775 EGL458725:EGL458775 EQH458725:EQH458775 FAD458725:FAD458775 FJZ458725:FJZ458775 FTV458725:FTV458775 GDR458725:GDR458775 GNN458725:GNN458775 GXJ458725:GXJ458775 HHF458725:HHF458775 HRB458725:HRB458775 IAX458725:IAX458775 IKT458725:IKT458775 IUP458725:IUP458775 JEL458725:JEL458775 JOH458725:JOH458775 JYD458725:JYD458775 KHZ458725:KHZ458775 KRV458725:KRV458775 LBR458725:LBR458775 LLN458725:LLN458775 LVJ458725:LVJ458775 MFF458725:MFF458775 MPB458725:MPB458775 MYX458725:MYX458775 NIT458725:NIT458775 NSP458725:NSP458775 OCL458725:OCL458775 OMH458725:OMH458775 OWD458725:OWD458775 PFZ458725:PFZ458775 PPV458725:PPV458775 PZR458725:PZR458775 QJN458725:QJN458775 QTJ458725:QTJ458775 RDF458725:RDF458775 RNB458725:RNB458775 RWX458725:RWX458775 SGT458725:SGT458775 SQP458725:SQP458775 TAL458725:TAL458775 TKH458725:TKH458775 TUD458725:TUD458775 UDZ458725:UDZ458775 UNV458725:UNV458775 UXR458725:UXR458775 VHN458725:VHN458775 VRJ458725:VRJ458775 WBF458725:WBF458775 WLB458725:WLB458775 WUX458725:WUX458775 D524261:D524311 IL524261:IL524311 SH524261:SH524311 ACD524261:ACD524311 ALZ524261:ALZ524311 AVV524261:AVV524311 BFR524261:BFR524311 BPN524261:BPN524311 BZJ524261:BZJ524311 CJF524261:CJF524311 CTB524261:CTB524311 DCX524261:DCX524311 DMT524261:DMT524311 DWP524261:DWP524311 EGL524261:EGL524311 EQH524261:EQH524311 FAD524261:FAD524311 FJZ524261:FJZ524311 FTV524261:FTV524311 GDR524261:GDR524311 GNN524261:GNN524311 GXJ524261:GXJ524311 HHF524261:HHF524311 HRB524261:HRB524311 IAX524261:IAX524311 IKT524261:IKT524311 IUP524261:IUP524311 JEL524261:JEL524311 JOH524261:JOH524311 JYD524261:JYD524311 KHZ524261:KHZ524311 KRV524261:KRV524311 LBR524261:LBR524311 LLN524261:LLN524311 LVJ524261:LVJ524311 MFF524261:MFF524311 MPB524261:MPB524311 MYX524261:MYX524311 NIT524261:NIT524311 NSP524261:NSP524311 OCL524261:OCL524311 OMH524261:OMH524311 OWD524261:OWD524311 PFZ524261:PFZ524311 PPV524261:PPV524311 PZR524261:PZR524311 QJN524261:QJN524311 QTJ524261:QTJ524311 RDF524261:RDF524311 RNB524261:RNB524311 RWX524261:RWX524311 SGT524261:SGT524311 SQP524261:SQP524311 TAL524261:TAL524311 TKH524261:TKH524311 TUD524261:TUD524311 UDZ524261:UDZ524311 UNV524261:UNV524311 UXR524261:UXR524311 VHN524261:VHN524311 VRJ524261:VRJ524311 WBF524261:WBF524311 WLB524261:WLB524311 WUX524261:WUX524311 D589797:D589847 IL589797:IL589847 SH589797:SH589847 ACD589797:ACD589847 ALZ589797:ALZ589847 AVV589797:AVV589847 BFR589797:BFR589847 BPN589797:BPN589847 BZJ589797:BZJ589847 CJF589797:CJF589847 CTB589797:CTB589847 DCX589797:DCX589847 DMT589797:DMT589847 DWP589797:DWP589847 EGL589797:EGL589847 EQH589797:EQH589847 FAD589797:FAD589847 FJZ589797:FJZ589847 FTV589797:FTV589847 GDR589797:GDR589847 GNN589797:GNN589847 GXJ589797:GXJ589847 HHF589797:HHF589847 HRB589797:HRB589847 IAX589797:IAX589847 IKT589797:IKT589847 IUP589797:IUP589847 JEL589797:JEL589847 JOH589797:JOH589847 JYD589797:JYD589847 KHZ589797:KHZ589847 KRV589797:KRV589847 LBR589797:LBR589847 LLN589797:LLN589847 LVJ589797:LVJ589847 MFF589797:MFF589847 MPB589797:MPB589847 MYX589797:MYX589847 NIT589797:NIT589847 NSP589797:NSP589847 OCL589797:OCL589847 OMH589797:OMH589847 OWD589797:OWD589847 PFZ589797:PFZ589847 PPV589797:PPV589847 PZR589797:PZR589847 QJN589797:QJN589847 QTJ589797:QTJ589847 RDF589797:RDF589847 RNB589797:RNB589847 RWX589797:RWX589847 SGT589797:SGT589847 SQP589797:SQP589847 TAL589797:TAL589847 TKH589797:TKH589847 TUD589797:TUD589847 UDZ589797:UDZ589847 UNV589797:UNV589847 UXR589797:UXR589847 VHN589797:VHN589847 VRJ589797:VRJ589847 WBF589797:WBF589847 WLB589797:WLB589847 WUX589797:WUX589847 D655333:D655383 IL655333:IL655383 SH655333:SH655383 ACD655333:ACD655383 ALZ655333:ALZ655383 AVV655333:AVV655383 BFR655333:BFR655383 BPN655333:BPN655383 BZJ655333:BZJ655383 CJF655333:CJF655383 CTB655333:CTB655383 DCX655333:DCX655383 DMT655333:DMT655383 DWP655333:DWP655383 EGL655333:EGL655383 EQH655333:EQH655383 FAD655333:FAD655383 FJZ655333:FJZ655383 FTV655333:FTV655383 GDR655333:GDR655383 GNN655333:GNN655383 GXJ655333:GXJ655383 HHF655333:HHF655383 HRB655333:HRB655383 IAX655333:IAX655383 IKT655333:IKT655383 IUP655333:IUP655383 JEL655333:JEL655383 JOH655333:JOH655383 JYD655333:JYD655383 KHZ655333:KHZ655383 KRV655333:KRV655383 LBR655333:LBR655383 LLN655333:LLN655383 LVJ655333:LVJ655383 MFF655333:MFF655383 MPB655333:MPB655383 MYX655333:MYX655383 NIT655333:NIT655383 NSP655333:NSP655383 OCL655333:OCL655383 OMH655333:OMH655383 OWD655333:OWD655383 PFZ655333:PFZ655383 PPV655333:PPV655383 PZR655333:PZR655383 QJN655333:QJN655383 QTJ655333:QTJ655383 RDF655333:RDF655383 RNB655333:RNB655383 RWX655333:RWX655383 SGT655333:SGT655383 SQP655333:SQP655383 TAL655333:TAL655383 TKH655333:TKH655383 TUD655333:TUD655383 UDZ655333:UDZ655383 UNV655333:UNV655383 UXR655333:UXR655383 VHN655333:VHN655383 VRJ655333:VRJ655383 WBF655333:WBF655383 WLB655333:WLB655383 WUX655333:WUX655383 D720869:D720919 IL720869:IL720919 SH720869:SH720919 ACD720869:ACD720919 ALZ720869:ALZ720919 AVV720869:AVV720919 BFR720869:BFR720919 BPN720869:BPN720919 BZJ720869:BZJ720919 CJF720869:CJF720919 CTB720869:CTB720919 DCX720869:DCX720919 DMT720869:DMT720919 DWP720869:DWP720919 EGL720869:EGL720919 EQH720869:EQH720919 FAD720869:FAD720919 FJZ720869:FJZ720919 FTV720869:FTV720919 GDR720869:GDR720919 GNN720869:GNN720919 GXJ720869:GXJ720919 HHF720869:HHF720919 HRB720869:HRB720919 IAX720869:IAX720919 IKT720869:IKT720919 IUP720869:IUP720919 JEL720869:JEL720919 JOH720869:JOH720919 JYD720869:JYD720919 KHZ720869:KHZ720919 KRV720869:KRV720919 LBR720869:LBR720919 LLN720869:LLN720919 LVJ720869:LVJ720919 MFF720869:MFF720919 MPB720869:MPB720919 MYX720869:MYX720919 NIT720869:NIT720919 NSP720869:NSP720919 OCL720869:OCL720919 OMH720869:OMH720919 OWD720869:OWD720919 PFZ720869:PFZ720919 PPV720869:PPV720919 PZR720869:PZR720919 QJN720869:QJN720919 QTJ720869:QTJ720919 RDF720869:RDF720919 RNB720869:RNB720919 RWX720869:RWX720919 SGT720869:SGT720919 SQP720869:SQP720919 TAL720869:TAL720919 TKH720869:TKH720919 TUD720869:TUD720919 UDZ720869:UDZ720919 UNV720869:UNV720919 UXR720869:UXR720919 VHN720869:VHN720919 VRJ720869:VRJ720919 WBF720869:WBF720919 WLB720869:WLB720919 WUX720869:WUX720919 D786405:D786455 IL786405:IL786455 SH786405:SH786455 ACD786405:ACD786455 ALZ786405:ALZ786455 AVV786405:AVV786455 BFR786405:BFR786455 BPN786405:BPN786455 BZJ786405:BZJ786455 CJF786405:CJF786455 CTB786405:CTB786455 DCX786405:DCX786455 DMT786405:DMT786455 DWP786405:DWP786455 EGL786405:EGL786455 EQH786405:EQH786455 FAD786405:FAD786455 FJZ786405:FJZ786455 FTV786405:FTV786455 GDR786405:GDR786455 GNN786405:GNN786455 GXJ786405:GXJ786455 HHF786405:HHF786455 HRB786405:HRB786455 IAX786405:IAX786455 IKT786405:IKT786455 IUP786405:IUP786455 JEL786405:JEL786455 JOH786405:JOH786455 JYD786405:JYD786455 KHZ786405:KHZ786455 KRV786405:KRV786455 LBR786405:LBR786455 LLN786405:LLN786455 LVJ786405:LVJ786455 MFF786405:MFF786455 MPB786405:MPB786455 MYX786405:MYX786455 NIT786405:NIT786455 NSP786405:NSP786455 OCL786405:OCL786455 OMH786405:OMH786455 OWD786405:OWD786455 PFZ786405:PFZ786455 PPV786405:PPV786455 PZR786405:PZR786455 QJN786405:QJN786455 QTJ786405:QTJ786455 RDF786405:RDF786455 RNB786405:RNB786455 RWX786405:RWX786455 SGT786405:SGT786455 SQP786405:SQP786455 TAL786405:TAL786455 TKH786405:TKH786455 TUD786405:TUD786455 UDZ786405:UDZ786455 UNV786405:UNV786455 UXR786405:UXR786455 VHN786405:VHN786455 VRJ786405:VRJ786455 WBF786405:WBF786455 WLB786405:WLB786455 WUX786405:WUX786455 D851941:D851991 IL851941:IL851991 SH851941:SH851991 ACD851941:ACD851991 ALZ851941:ALZ851991 AVV851941:AVV851991 BFR851941:BFR851991 BPN851941:BPN851991 BZJ851941:BZJ851991 CJF851941:CJF851991 CTB851941:CTB851991 DCX851941:DCX851991 DMT851941:DMT851991 DWP851941:DWP851991 EGL851941:EGL851991 EQH851941:EQH851991 FAD851941:FAD851991 FJZ851941:FJZ851991 FTV851941:FTV851991 GDR851941:GDR851991 GNN851941:GNN851991 GXJ851941:GXJ851991 HHF851941:HHF851991 HRB851941:HRB851991 IAX851941:IAX851991 IKT851941:IKT851991 IUP851941:IUP851991 JEL851941:JEL851991 JOH851941:JOH851991 JYD851941:JYD851991 KHZ851941:KHZ851991 KRV851941:KRV851991 LBR851941:LBR851991 LLN851941:LLN851991 LVJ851941:LVJ851991 MFF851941:MFF851991 MPB851941:MPB851991 MYX851941:MYX851991 NIT851941:NIT851991 NSP851941:NSP851991 OCL851941:OCL851991 OMH851941:OMH851991 OWD851941:OWD851991 PFZ851941:PFZ851991 PPV851941:PPV851991 PZR851941:PZR851991 QJN851941:QJN851991 QTJ851941:QTJ851991 RDF851941:RDF851991 RNB851941:RNB851991 RWX851941:RWX851991 SGT851941:SGT851991 SQP851941:SQP851991 TAL851941:TAL851991 TKH851941:TKH851991 TUD851941:TUD851991 UDZ851941:UDZ851991 UNV851941:UNV851991 UXR851941:UXR851991 VHN851941:VHN851991 VRJ851941:VRJ851991 WBF851941:WBF851991 WLB851941:WLB851991 WUX851941:WUX851991 D917477:D917527 IL917477:IL917527 SH917477:SH917527 ACD917477:ACD917527 ALZ917477:ALZ917527 AVV917477:AVV917527 BFR917477:BFR917527 BPN917477:BPN917527 BZJ917477:BZJ917527 CJF917477:CJF917527 CTB917477:CTB917527 DCX917477:DCX917527 DMT917477:DMT917527 DWP917477:DWP917527 EGL917477:EGL917527 EQH917477:EQH917527 FAD917477:FAD917527 FJZ917477:FJZ917527 FTV917477:FTV917527 GDR917477:GDR917527 GNN917477:GNN917527 GXJ917477:GXJ917527 HHF917477:HHF917527 HRB917477:HRB917527 IAX917477:IAX917527 IKT917477:IKT917527 IUP917477:IUP917527 JEL917477:JEL917527 JOH917477:JOH917527 JYD917477:JYD917527 KHZ917477:KHZ917527 KRV917477:KRV917527 LBR917477:LBR917527 LLN917477:LLN917527 LVJ917477:LVJ917527 MFF917477:MFF917527 MPB917477:MPB917527 MYX917477:MYX917527 NIT917477:NIT917527 NSP917477:NSP917527 OCL917477:OCL917527 OMH917477:OMH917527 OWD917477:OWD917527 PFZ917477:PFZ917527 PPV917477:PPV917527 PZR917477:PZR917527 QJN917477:QJN917527 QTJ917477:QTJ917527 RDF917477:RDF917527 RNB917477:RNB917527 RWX917477:RWX917527 SGT917477:SGT917527 SQP917477:SQP917527 TAL917477:TAL917527 TKH917477:TKH917527 TUD917477:TUD917527 UDZ917477:UDZ917527 UNV917477:UNV917527 UXR917477:UXR917527 VHN917477:VHN917527 VRJ917477:VRJ917527 WBF917477:WBF917527 WLB917477:WLB917527 WUX917477:WUX917527 D983013:D983063 IL983013:IL983063 SH983013:SH983063 ACD983013:ACD983063 ALZ983013:ALZ983063 AVV983013:AVV983063 BFR983013:BFR983063 BPN983013:BPN983063 BZJ983013:BZJ983063 CJF983013:CJF983063 CTB983013:CTB983063 DCX983013:DCX983063 DMT983013:DMT983063 DWP983013:DWP983063 EGL983013:EGL983063 EQH983013:EQH983063 FAD983013:FAD983063 FJZ983013:FJZ983063 FTV983013:FTV983063 GDR983013:GDR983063 GNN983013:GNN983063 GXJ983013:GXJ983063 HHF983013:HHF983063 HRB983013:HRB983063 IAX983013:IAX983063 IKT983013:IKT983063 IUP983013:IUP983063 JEL983013:JEL983063 JOH983013:JOH983063 JYD983013:JYD983063 KHZ983013:KHZ983063 KRV983013:KRV983063 LBR983013:LBR983063 LLN983013:LLN983063 LVJ983013:LVJ983063 MFF983013:MFF983063 MPB983013:MPB983063 MYX983013:MYX983063 NIT983013:NIT983063 NSP983013:NSP983063 OCL983013:OCL983063 OMH983013:OMH983063 OWD983013:OWD983063 PFZ983013:PFZ983063 PPV983013:PPV983063 PZR983013:PZR983063 QJN983013:QJN983063 QTJ983013:QTJ983063 RDF983013:RDF983063 RNB983013:RNB983063 RWX983013:RWX983063 SGT983013:SGT983063 SQP983013:SQP983063 TAL983013:TAL983063 TKH983013:TKH983063 TUD983013:TUD983063 UDZ983013:UDZ983063 UNV983013:UNV983063 UXR983013:UXR983063 VHN983013:VHN983063 VRJ983013:VRJ983063 WBF983013:WBF983063 WLB983013:WLB983063 WUX983013:WUX983063 D65561:D65647 IL65561:IL65647 SH65561:SH65647 ACD65561:ACD65647 ALZ65561:ALZ65647 AVV65561:AVV65647 BFR65561:BFR65647 BPN65561:BPN65647 BZJ65561:BZJ65647 CJF65561:CJF65647 CTB65561:CTB65647 DCX65561:DCX65647 DMT65561:DMT65647 DWP65561:DWP65647 EGL65561:EGL65647 EQH65561:EQH65647 FAD65561:FAD65647 FJZ65561:FJZ65647 FTV65561:FTV65647 GDR65561:GDR65647 GNN65561:GNN65647 GXJ65561:GXJ65647 HHF65561:HHF65647 HRB65561:HRB65647 IAX65561:IAX65647 IKT65561:IKT65647 IUP65561:IUP65647 JEL65561:JEL65647 JOH65561:JOH65647 JYD65561:JYD65647 KHZ65561:KHZ65647 KRV65561:KRV65647 LBR65561:LBR65647 LLN65561:LLN65647 LVJ65561:LVJ65647 MFF65561:MFF65647 MPB65561:MPB65647 MYX65561:MYX65647 NIT65561:NIT65647 NSP65561:NSP65647 OCL65561:OCL65647 OMH65561:OMH65647 OWD65561:OWD65647 PFZ65561:PFZ65647 PPV65561:PPV65647 PZR65561:PZR65647 QJN65561:QJN65647 QTJ65561:QTJ65647 RDF65561:RDF65647 RNB65561:RNB65647 RWX65561:RWX65647 SGT65561:SGT65647 SQP65561:SQP65647 TAL65561:TAL65647 TKH65561:TKH65647 TUD65561:TUD65647 UDZ65561:UDZ65647 UNV65561:UNV65647 UXR65561:UXR65647 VHN65561:VHN65647 VRJ65561:VRJ65647 WBF65561:WBF65647 WLB65561:WLB65647 WUX65561:WUX65647 D131097:D131183 IL131097:IL131183 SH131097:SH131183 ACD131097:ACD131183 ALZ131097:ALZ131183 AVV131097:AVV131183 BFR131097:BFR131183 BPN131097:BPN131183 BZJ131097:BZJ131183 CJF131097:CJF131183 CTB131097:CTB131183 DCX131097:DCX131183 DMT131097:DMT131183 DWP131097:DWP131183 EGL131097:EGL131183 EQH131097:EQH131183 FAD131097:FAD131183 FJZ131097:FJZ131183 FTV131097:FTV131183 GDR131097:GDR131183 GNN131097:GNN131183 GXJ131097:GXJ131183 HHF131097:HHF131183 HRB131097:HRB131183 IAX131097:IAX131183 IKT131097:IKT131183 IUP131097:IUP131183 JEL131097:JEL131183 JOH131097:JOH131183 JYD131097:JYD131183 KHZ131097:KHZ131183 KRV131097:KRV131183 LBR131097:LBR131183 LLN131097:LLN131183 LVJ131097:LVJ131183 MFF131097:MFF131183 MPB131097:MPB131183 MYX131097:MYX131183 NIT131097:NIT131183 NSP131097:NSP131183 OCL131097:OCL131183 OMH131097:OMH131183 OWD131097:OWD131183 PFZ131097:PFZ131183 PPV131097:PPV131183 PZR131097:PZR131183 QJN131097:QJN131183 QTJ131097:QTJ131183 RDF131097:RDF131183 RNB131097:RNB131183 RWX131097:RWX131183 SGT131097:SGT131183 SQP131097:SQP131183 TAL131097:TAL131183 TKH131097:TKH131183 TUD131097:TUD131183 UDZ131097:UDZ131183 UNV131097:UNV131183 UXR131097:UXR131183 VHN131097:VHN131183 VRJ131097:VRJ131183 WBF131097:WBF131183 WLB131097:WLB131183 WUX131097:WUX131183 D196633:D196719 IL196633:IL196719 SH196633:SH196719 ACD196633:ACD196719 ALZ196633:ALZ196719 AVV196633:AVV196719 BFR196633:BFR196719 BPN196633:BPN196719 BZJ196633:BZJ196719 CJF196633:CJF196719 CTB196633:CTB196719 DCX196633:DCX196719 DMT196633:DMT196719 DWP196633:DWP196719 EGL196633:EGL196719 EQH196633:EQH196719 FAD196633:FAD196719 FJZ196633:FJZ196719 FTV196633:FTV196719 GDR196633:GDR196719 GNN196633:GNN196719 GXJ196633:GXJ196719 HHF196633:HHF196719 HRB196633:HRB196719 IAX196633:IAX196719 IKT196633:IKT196719 IUP196633:IUP196719 JEL196633:JEL196719 JOH196633:JOH196719 JYD196633:JYD196719 KHZ196633:KHZ196719 KRV196633:KRV196719 LBR196633:LBR196719 LLN196633:LLN196719 LVJ196633:LVJ196719 MFF196633:MFF196719 MPB196633:MPB196719 MYX196633:MYX196719 NIT196633:NIT196719 NSP196633:NSP196719 OCL196633:OCL196719 OMH196633:OMH196719 OWD196633:OWD196719 PFZ196633:PFZ196719 PPV196633:PPV196719 PZR196633:PZR196719 QJN196633:QJN196719 QTJ196633:QTJ196719 RDF196633:RDF196719 RNB196633:RNB196719 RWX196633:RWX196719 SGT196633:SGT196719 SQP196633:SQP196719 TAL196633:TAL196719 TKH196633:TKH196719 TUD196633:TUD196719 UDZ196633:UDZ196719 UNV196633:UNV196719 UXR196633:UXR196719 VHN196633:VHN196719 VRJ196633:VRJ196719 WBF196633:WBF196719 WLB196633:WLB196719 WUX196633:WUX196719 D262169:D262255 IL262169:IL262255 SH262169:SH262255 ACD262169:ACD262255 ALZ262169:ALZ262255 AVV262169:AVV262255 BFR262169:BFR262255 BPN262169:BPN262255 BZJ262169:BZJ262255 CJF262169:CJF262255 CTB262169:CTB262255 DCX262169:DCX262255 DMT262169:DMT262255 DWP262169:DWP262255 EGL262169:EGL262255 EQH262169:EQH262255 FAD262169:FAD262255 FJZ262169:FJZ262255 FTV262169:FTV262255 GDR262169:GDR262255 GNN262169:GNN262255 GXJ262169:GXJ262255 HHF262169:HHF262255 HRB262169:HRB262255 IAX262169:IAX262255 IKT262169:IKT262255 IUP262169:IUP262255 JEL262169:JEL262255 JOH262169:JOH262255 JYD262169:JYD262255 KHZ262169:KHZ262255 KRV262169:KRV262255 LBR262169:LBR262255 LLN262169:LLN262255 LVJ262169:LVJ262255 MFF262169:MFF262255 MPB262169:MPB262255 MYX262169:MYX262255 NIT262169:NIT262255 NSP262169:NSP262255 OCL262169:OCL262255 OMH262169:OMH262255 OWD262169:OWD262255 PFZ262169:PFZ262255 PPV262169:PPV262255 PZR262169:PZR262255 QJN262169:QJN262255 QTJ262169:QTJ262255 RDF262169:RDF262255 RNB262169:RNB262255 RWX262169:RWX262255 SGT262169:SGT262255 SQP262169:SQP262255 TAL262169:TAL262255 TKH262169:TKH262255 TUD262169:TUD262255 UDZ262169:UDZ262255 UNV262169:UNV262255 UXR262169:UXR262255 VHN262169:VHN262255 VRJ262169:VRJ262255 WBF262169:WBF262255 WLB262169:WLB262255 WUX262169:WUX262255 D327705:D327791 IL327705:IL327791 SH327705:SH327791 ACD327705:ACD327791 ALZ327705:ALZ327791 AVV327705:AVV327791 BFR327705:BFR327791 BPN327705:BPN327791 BZJ327705:BZJ327791 CJF327705:CJF327791 CTB327705:CTB327791 DCX327705:DCX327791 DMT327705:DMT327791 DWP327705:DWP327791 EGL327705:EGL327791 EQH327705:EQH327791 FAD327705:FAD327791 FJZ327705:FJZ327791 FTV327705:FTV327791 GDR327705:GDR327791 GNN327705:GNN327791 GXJ327705:GXJ327791 HHF327705:HHF327791 HRB327705:HRB327791 IAX327705:IAX327791 IKT327705:IKT327791 IUP327705:IUP327791 JEL327705:JEL327791 JOH327705:JOH327791 JYD327705:JYD327791 KHZ327705:KHZ327791 KRV327705:KRV327791 LBR327705:LBR327791 LLN327705:LLN327791 LVJ327705:LVJ327791 MFF327705:MFF327791 MPB327705:MPB327791 MYX327705:MYX327791 NIT327705:NIT327791 NSP327705:NSP327791 OCL327705:OCL327791 OMH327705:OMH327791 OWD327705:OWD327791 PFZ327705:PFZ327791 PPV327705:PPV327791 PZR327705:PZR327791 QJN327705:QJN327791 QTJ327705:QTJ327791 RDF327705:RDF327791 RNB327705:RNB327791 RWX327705:RWX327791 SGT327705:SGT327791 SQP327705:SQP327791 TAL327705:TAL327791 TKH327705:TKH327791 TUD327705:TUD327791 UDZ327705:UDZ327791 UNV327705:UNV327791 UXR327705:UXR327791 VHN327705:VHN327791 VRJ327705:VRJ327791 WBF327705:WBF327791 WLB327705:WLB327791 WUX327705:WUX327791 D393241:D393327 IL393241:IL393327 SH393241:SH393327 ACD393241:ACD393327 ALZ393241:ALZ393327 AVV393241:AVV393327 BFR393241:BFR393327 BPN393241:BPN393327 BZJ393241:BZJ393327 CJF393241:CJF393327 CTB393241:CTB393327 DCX393241:DCX393327 DMT393241:DMT393327 DWP393241:DWP393327 EGL393241:EGL393327 EQH393241:EQH393327 FAD393241:FAD393327 FJZ393241:FJZ393327 FTV393241:FTV393327 GDR393241:GDR393327 GNN393241:GNN393327 GXJ393241:GXJ393327 HHF393241:HHF393327 HRB393241:HRB393327 IAX393241:IAX393327 IKT393241:IKT393327 IUP393241:IUP393327 JEL393241:JEL393327 JOH393241:JOH393327 JYD393241:JYD393327 KHZ393241:KHZ393327 KRV393241:KRV393327 LBR393241:LBR393327 LLN393241:LLN393327 LVJ393241:LVJ393327 MFF393241:MFF393327 MPB393241:MPB393327 MYX393241:MYX393327 NIT393241:NIT393327 NSP393241:NSP393327 OCL393241:OCL393327 OMH393241:OMH393327 OWD393241:OWD393327 PFZ393241:PFZ393327 PPV393241:PPV393327 PZR393241:PZR393327 QJN393241:QJN393327 QTJ393241:QTJ393327 RDF393241:RDF393327 RNB393241:RNB393327 RWX393241:RWX393327 SGT393241:SGT393327 SQP393241:SQP393327 TAL393241:TAL393327 TKH393241:TKH393327 TUD393241:TUD393327 UDZ393241:UDZ393327 UNV393241:UNV393327 UXR393241:UXR393327 VHN393241:VHN393327 VRJ393241:VRJ393327 WBF393241:WBF393327 WLB393241:WLB393327 WUX393241:WUX393327 D458777:D458863 IL458777:IL458863 SH458777:SH458863 ACD458777:ACD458863 ALZ458777:ALZ458863 AVV458777:AVV458863 BFR458777:BFR458863 BPN458777:BPN458863 BZJ458777:BZJ458863 CJF458777:CJF458863 CTB458777:CTB458863 DCX458777:DCX458863 DMT458777:DMT458863 DWP458777:DWP458863 EGL458777:EGL458863 EQH458777:EQH458863 FAD458777:FAD458863 FJZ458777:FJZ458863 FTV458777:FTV458863 GDR458777:GDR458863 GNN458777:GNN458863 GXJ458777:GXJ458863 HHF458777:HHF458863 HRB458777:HRB458863 IAX458777:IAX458863 IKT458777:IKT458863 IUP458777:IUP458863 JEL458777:JEL458863 JOH458777:JOH458863 JYD458777:JYD458863 KHZ458777:KHZ458863 KRV458777:KRV458863 LBR458777:LBR458863 LLN458777:LLN458863 LVJ458777:LVJ458863 MFF458777:MFF458863 MPB458777:MPB458863 MYX458777:MYX458863 NIT458777:NIT458863 NSP458777:NSP458863 OCL458777:OCL458863 OMH458777:OMH458863 OWD458777:OWD458863 PFZ458777:PFZ458863 PPV458777:PPV458863 PZR458777:PZR458863 QJN458777:QJN458863 QTJ458777:QTJ458863 RDF458777:RDF458863 RNB458777:RNB458863 RWX458777:RWX458863 SGT458777:SGT458863 SQP458777:SQP458863 TAL458777:TAL458863 TKH458777:TKH458863 TUD458777:TUD458863 UDZ458777:UDZ458863 UNV458777:UNV458863 UXR458777:UXR458863 VHN458777:VHN458863 VRJ458777:VRJ458863 WBF458777:WBF458863 WLB458777:WLB458863 WUX458777:WUX458863 D524313:D524399 IL524313:IL524399 SH524313:SH524399 ACD524313:ACD524399 ALZ524313:ALZ524399 AVV524313:AVV524399 BFR524313:BFR524399 BPN524313:BPN524399 BZJ524313:BZJ524399 CJF524313:CJF524399 CTB524313:CTB524399 DCX524313:DCX524399 DMT524313:DMT524399 DWP524313:DWP524399 EGL524313:EGL524399 EQH524313:EQH524399 FAD524313:FAD524399 FJZ524313:FJZ524399 FTV524313:FTV524399 GDR524313:GDR524399 GNN524313:GNN524399 GXJ524313:GXJ524399 HHF524313:HHF524399 HRB524313:HRB524399 IAX524313:IAX524399 IKT524313:IKT524399 IUP524313:IUP524399 JEL524313:JEL524399 JOH524313:JOH524399 JYD524313:JYD524399 KHZ524313:KHZ524399 KRV524313:KRV524399 LBR524313:LBR524399 LLN524313:LLN524399 LVJ524313:LVJ524399 MFF524313:MFF524399 MPB524313:MPB524399 MYX524313:MYX524399 NIT524313:NIT524399 NSP524313:NSP524399 OCL524313:OCL524399 OMH524313:OMH524399 OWD524313:OWD524399 PFZ524313:PFZ524399 PPV524313:PPV524399 PZR524313:PZR524399 QJN524313:QJN524399 QTJ524313:QTJ524399 RDF524313:RDF524399 RNB524313:RNB524399 RWX524313:RWX524399 SGT524313:SGT524399 SQP524313:SQP524399 TAL524313:TAL524399 TKH524313:TKH524399 TUD524313:TUD524399 UDZ524313:UDZ524399 UNV524313:UNV524399 UXR524313:UXR524399 VHN524313:VHN524399 VRJ524313:VRJ524399 WBF524313:WBF524399 WLB524313:WLB524399 WUX524313:WUX524399 D589849:D589935 IL589849:IL589935 SH589849:SH589935 ACD589849:ACD589935 ALZ589849:ALZ589935 AVV589849:AVV589935 BFR589849:BFR589935 BPN589849:BPN589935 BZJ589849:BZJ589935 CJF589849:CJF589935 CTB589849:CTB589935 DCX589849:DCX589935 DMT589849:DMT589935 DWP589849:DWP589935 EGL589849:EGL589935 EQH589849:EQH589935 FAD589849:FAD589935 FJZ589849:FJZ589935 FTV589849:FTV589935 GDR589849:GDR589935 GNN589849:GNN589935 GXJ589849:GXJ589935 HHF589849:HHF589935 HRB589849:HRB589935 IAX589849:IAX589935 IKT589849:IKT589935 IUP589849:IUP589935 JEL589849:JEL589935 JOH589849:JOH589935 JYD589849:JYD589935 KHZ589849:KHZ589935 KRV589849:KRV589935 LBR589849:LBR589935 LLN589849:LLN589935 LVJ589849:LVJ589935 MFF589849:MFF589935 MPB589849:MPB589935 MYX589849:MYX589935 NIT589849:NIT589935 NSP589849:NSP589935 OCL589849:OCL589935 OMH589849:OMH589935 OWD589849:OWD589935 PFZ589849:PFZ589935 PPV589849:PPV589935 PZR589849:PZR589935 QJN589849:QJN589935 QTJ589849:QTJ589935 RDF589849:RDF589935 RNB589849:RNB589935 RWX589849:RWX589935 SGT589849:SGT589935 SQP589849:SQP589935 TAL589849:TAL589935 TKH589849:TKH589935 TUD589849:TUD589935 UDZ589849:UDZ589935 UNV589849:UNV589935 UXR589849:UXR589935 VHN589849:VHN589935 VRJ589849:VRJ589935 WBF589849:WBF589935 WLB589849:WLB589935 WUX589849:WUX589935 D655385:D655471 IL655385:IL655471 SH655385:SH655471 ACD655385:ACD655471 ALZ655385:ALZ655471 AVV655385:AVV655471 BFR655385:BFR655471 BPN655385:BPN655471 BZJ655385:BZJ655471 CJF655385:CJF655471 CTB655385:CTB655471 DCX655385:DCX655471 DMT655385:DMT655471 DWP655385:DWP655471 EGL655385:EGL655471 EQH655385:EQH655471 FAD655385:FAD655471 FJZ655385:FJZ655471 FTV655385:FTV655471 GDR655385:GDR655471 GNN655385:GNN655471 GXJ655385:GXJ655471 HHF655385:HHF655471 HRB655385:HRB655471 IAX655385:IAX655471 IKT655385:IKT655471 IUP655385:IUP655471 JEL655385:JEL655471 JOH655385:JOH655471 JYD655385:JYD655471 KHZ655385:KHZ655471 KRV655385:KRV655471 LBR655385:LBR655471 LLN655385:LLN655471 LVJ655385:LVJ655471 MFF655385:MFF655471 MPB655385:MPB655471 MYX655385:MYX655471 NIT655385:NIT655471 NSP655385:NSP655471 OCL655385:OCL655471 OMH655385:OMH655471 OWD655385:OWD655471 PFZ655385:PFZ655471 PPV655385:PPV655471 PZR655385:PZR655471 QJN655385:QJN655471 QTJ655385:QTJ655471 RDF655385:RDF655471 RNB655385:RNB655471 RWX655385:RWX655471 SGT655385:SGT655471 SQP655385:SQP655471 TAL655385:TAL655471 TKH655385:TKH655471 TUD655385:TUD655471 UDZ655385:UDZ655471 UNV655385:UNV655471 UXR655385:UXR655471 VHN655385:VHN655471 VRJ655385:VRJ655471 WBF655385:WBF655471 WLB655385:WLB655471 WUX655385:WUX655471 D720921:D721007 IL720921:IL721007 SH720921:SH721007 ACD720921:ACD721007 ALZ720921:ALZ721007 AVV720921:AVV721007 BFR720921:BFR721007 BPN720921:BPN721007 BZJ720921:BZJ721007 CJF720921:CJF721007 CTB720921:CTB721007 DCX720921:DCX721007 DMT720921:DMT721007 DWP720921:DWP721007 EGL720921:EGL721007 EQH720921:EQH721007 FAD720921:FAD721007 FJZ720921:FJZ721007 FTV720921:FTV721007 GDR720921:GDR721007 GNN720921:GNN721007 GXJ720921:GXJ721007 HHF720921:HHF721007 HRB720921:HRB721007 IAX720921:IAX721007 IKT720921:IKT721007 IUP720921:IUP721007 JEL720921:JEL721007 JOH720921:JOH721007 JYD720921:JYD721007 KHZ720921:KHZ721007 KRV720921:KRV721007 LBR720921:LBR721007 LLN720921:LLN721007 LVJ720921:LVJ721007 MFF720921:MFF721007 MPB720921:MPB721007 MYX720921:MYX721007 NIT720921:NIT721007 NSP720921:NSP721007 OCL720921:OCL721007 OMH720921:OMH721007 OWD720921:OWD721007 PFZ720921:PFZ721007 PPV720921:PPV721007 PZR720921:PZR721007 QJN720921:QJN721007 QTJ720921:QTJ721007 RDF720921:RDF721007 RNB720921:RNB721007 RWX720921:RWX721007 SGT720921:SGT721007 SQP720921:SQP721007 TAL720921:TAL721007 TKH720921:TKH721007 TUD720921:TUD721007 UDZ720921:UDZ721007 UNV720921:UNV721007 UXR720921:UXR721007 VHN720921:VHN721007 VRJ720921:VRJ721007 WBF720921:WBF721007 WLB720921:WLB721007 WUX720921:WUX721007 D786457:D786543 IL786457:IL786543 SH786457:SH786543 ACD786457:ACD786543 ALZ786457:ALZ786543 AVV786457:AVV786543 BFR786457:BFR786543 BPN786457:BPN786543 BZJ786457:BZJ786543 CJF786457:CJF786543 CTB786457:CTB786543 DCX786457:DCX786543 DMT786457:DMT786543 DWP786457:DWP786543 EGL786457:EGL786543 EQH786457:EQH786543 FAD786457:FAD786543 FJZ786457:FJZ786543 FTV786457:FTV786543 GDR786457:GDR786543 GNN786457:GNN786543 GXJ786457:GXJ786543 HHF786457:HHF786543 HRB786457:HRB786543 IAX786457:IAX786543 IKT786457:IKT786543 IUP786457:IUP786543 JEL786457:JEL786543 JOH786457:JOH786543 JYD786457:JYD786543 KHZ786457:KHZ786543 KRV786457:KRV786543 LBR786457:LBR786543 LLN786457:LLN786543 LVJ786457:LVJ786543 MFF786457:MFF786543 MPB786457:MPB786543 MYX786457:MYX786543 NIT786457:NIT786543 NSP786457:NSP786543 OCL786457:OCL786543 OMH786457:OMH786543 OWD786457:OWD786543 PFZ786457:PFZ786543 PPV786457:PPV786543 PZR786457:PZR786543 QJN786457:QJN786543 QTJ786457:QTJ786543 RDF786457:RDF786543 RNB786457:RNB786543 RWX786457:RWX786543 SGT786457:SGT786543 SQP786457:SQP786543 TAL786457:TAL786543 TKH786457:TKH786543 TUD786457:TUD786543 UDZ786457:UDZ786543 UNV786457:UNV786543 UXR786457:UXR786543 VHN786457:VHN786543 VRJ786457:VRJ786543 WBF786457:WBF786543 WLB786457:WLB786543 WUX786457:WUX786543 D851993:D852079 IL851993:IL852079 SH851993:SH852079 ACD851993:ACD852079 ALZ851993:ALZ852079 AVV851993:AVV852079 BFR851993:BFR852079 BPN851993:BPN852079 BZJ851993:BZJ852079 CJF851993:CJF852079 CTB851993:CTB852079 DCX851993:DCX852079 DMT851993:DMT852079 DWP851993:DWP852079 EGL851993:EGL852079 EQH851993:EQH852079 FAD851993:FAD852079 FJZ851993:FJZ852079 FTV851993:FTV852079 GDR851993:GDR852079 GNN851993:GNN852079 GXJ851993:GXJ852079 HHF851993:HHF852079 HRB851993:HRB852079 IAX851993:IAX852079 IKT851993:IKT852079 IUP851993:IUP852079 JEL851993:JEL852079 JOH851993:JOH852079 JYD851993:JYD852079 KHZ851993:KHZ852079 KRV851993:KRV852079 LBR851993:LBR852079 LLN851993:LLN852079 LVJ851993:LVJ852079 MFF851993:MFF852079 MPB851993:MPB852079 MYX851993:MYX852079 NIT851993:NIT852079 NSP851993:NSP852079 OCL851993:OCL852079 OMH851993:OMH852079 OWD851993:OWD852079 PFZ851993:PFZ852079 PPV851993:PPV852079 PZR851993:PZR852079 QJN851993:QJN852079 QTJ851993:QTJ852079 RDF851993:RDF852079 RNB851993:RNB852079 RWX851993:RWX852079 SGT851993:SGT852079 SQP851993:SQP852079 TAL851993:TAL852079 TKH851993:TKH852079 TUD851993:TUD852079 UDZ851993:UDZ852079 UNV851993:UNV852079 UXR851993:UXR852079 VHN851993:VHN852079 VRJ851993:VRJ852079 WBF851993:WBF852079 WLB851993:WLB852079 WUX851993:WUX852079 D917529:D917615 IL917529:IL917615 SH917529:SH917615 ACD917529:ACD917615 ALZ917529:ALZ917615 AVV917529:AVV917615 BFR917529:BFR917615 BPN917529:BPN917615 BZJ917529:BZJ917615 CJF917529:CJF917615 CTB917529:CTB917615 DCX917529:DCX917615 DMT917529:DMT917615 DWP917529:DWP917615 EGL917529:EGL917615 EQH917529:EQH917615 FAD917529:FAD917615 FJZ917529:FJZ917615 FTV917529:FTV917615 GDR917529:GDR917615 GNN917529:GNN917615 GXJ917529:GXJ917615 HHF917529:HHF917615 HRB917529:HRB917615 IAX917529:IAX917615 IKT917529:IKT917615 IUP917529:IUP917615 JEL917529:JEL917615 JOH917529:JOH917615 JYD917529:JYD917615 KHZ917529:KHZ917615 KRV917529:KRV917615 LBR917529:LBR917615 LLN917529:LLN917615 LVJ917529:LVJ917615 MFF917529:MFF917615 MPB917529:MPB917615 MYX917529:MYX917615 NIT917529:NIT917615 NSP917529:NSP917615 OCL917529:OCL917615 OMH917529:OMH917615 OWD917529:OWD917615 PFZ917529:PFZ917615 PPV917529:PPV917615 PZR917529:PZR917615 QJN917529:QJN917615 QTJ917529:QTJ917615 RDF917529:RDF917615 RNB917529:RNB917615 RWX917529:RWX917615 SGT917529:SGT917615 SQP917529:SQP917615 TAL917529:TAL917615 TKH917529:TKH917615 TUD917529:TUD917615 UDZ917529:UDZ917615 UNV917529:UNV917615 UXR917529:UXR917615 VHN917529:VHN917615 VRJ917529:VRJ917615 WBF917529:WBF917615 WLB917529:WLB917615 WUX917529:WUX917615 D983065:D983151 IL983065:IL983151 SH983065:SH983151 ACD983065:ACD983151 ALZ983065:ALZ983151 AVV983065:AVV983151 BFR983065:BFR983151 BPN983065:BPN983151 BZJ983065:BZJ983151 CJF983065:CJF983151 CTB983065:CTB983151 DCX983065:DCX983151 DMT983065:DMT983151 DWP983065:DWP983151 EGL983065:EGL983151 EQH983065:EQH983151 FAD983065:FAD983151 FJZ983065:FJZ983151 FTV983065:FTV983151 GDR983065:GDR983151 GNN983065:GNN983151 GXJ983065:GXJ983151 HHF983065:HHF983151 HRB983065:HRB983151 IAX983065:IAX983151 IKT983065:IKT983151 IUP983065:IUP983151 JEL983065:JEL983151 JOH983065:JOH983151 JYD983065:JYD983151 KHZ983065:KHZ983151 KRV983065:KRV983151 LBR983065:LBR983151 LLN983065:LLN983151 LVJ983065:LVJ983151 MFF983065:MFF983151 MPB983065:MPB983151 MYX983065:MYX983151 NIT983065:NIT983151 NSP983065:NSP983151 OCL983065:OCL983151 OMH983065:OMH983151 OWD983065:OWD983151 PFZ983065:PFZ983151 PPV983065:PPV983151 PZR983065:PZR983151 QJN983065:QJN983151 QTJ983065:QTJ983151 RDF983065:RDF983151 RNB983065:RNB983151 RWX983065:RWX983151 SGT983065:SGT983151 SQP983065:SQP983151 TAL983065:TAL983151 TKH983065:TKH983151 TUD983065:TUD983151 UDZ983065:UDZ983151 UNV983065:UNV983151 UXR983065:UXR983151 VHN983065:VHN983151 VRJ983065:VRJ983151 WBF983065:WBF983151 WLB983065:WLB983151 WUX983065:WUX983151 D10:D111 IL10:IL111 SH10:SH111 ACD10:ACD111 ALZ10:ALZ111 AVV10:AVV111 BFR10:BFR111 BPN10:BPN111 BZJ10:BZJ111 CJF10:CJF111 CTB10:CTB111 DCX10:DCX111 DMT10:DMT111 DWP10:DWP111 EGL10:EGL111 EQH10:EQH111 FAD10:FAD111 FJZ10:FJZ111 FTV10:FTV111 GDR10:GDR111 GNN10:GNN111 GXJ10:GXJ111 HHF10:HHF111 HRB10:HRB111 IAX10:IAX111 IKT10:IKT111 IUP10:IUP111 JEL10:JEL111 JOH10:JOH111 JYD10:JYD111 KHZ10:KHZ111 KRV10:KRV111 LBR10:LBR111 LLN10:LLN111 LVJ10:LVJ111 MFF10:MFF111 MPB10:MPB111 MYX10:MYX111 NIT10:NIT111 NSP10:NSP111 OCL10:OCL111 OMH10:OMH111 OWD10:OWD111 PFZ10:PFZ111 PPV10:PPV111 PZR10:PZR111 QJN10:QJN111 QTJ10:QTJ111 RDF10:RDF111 RNB10:RNB111 RWX10:RWX111 SGT10:SGT111 SQP10:SQP111 TAL10:TAL111 TKH10:TKH111 TUD10:TUD111 UDZ10:UDZ111 UNV10:UNV111 UXR10:UXR111 VHN10:VHN111 VRJ10:VRJ111 WBF10:WBF111 WLB10:WLB111 WUX10:WUX111" xr:uid="{349FA282-F8FA-4CF8-8B1A-355D210053A1}"/>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21C1281E-724B-4161-82CA-B82FB4E26824}">
          <x14:formula1>
            <xm:f>初期設定!$A$6:$A$12</xm:f>
          </x14:formula1>
          <xm:sqref>WVB983066:WVB983122 WLF983066:WLF983122 WBJ983066:WBJ983122 VRN983066:VRN983122 VHR983066:VHR983122 UXV983066:UXV983122 UNZ983066:UNZ983122 UED983066:UED983122 TUH983066:TUH983122 TKL983066:TKL983122 TAP983066:TAP983122 SQT983066:SQT983122 SGX983066:SGX983122 RXB983066:RXB983122 RNF983066:RNF983122 RDJ983066:RDJ983122 QTN983066:QTN983122 QJR983066:QJR983122 PZV983066:PZV983122 PPZ983066:PPZ983122 PGD983066:PGD983122 OWH983066:OWH983122 OML983066:OML983122 OCP983066:OCP983122 NST983066:NST983122 NIX983066:NIX983122 MZB983066:MZB983122 MPF983066:MPF983122 MFJ983066:MFJ983122 LVN983066:LVN983122 LLR983066:LLR983122 LBV983066:LBV983122 KRZ983066:KRZ983122 KID983066:KID983122 JYH983066:JYH983122 JOL983066:JOL983122 JEP983066:JEP983122 IUT983066:IUT983122 IKX983066:IKX983122 IBB983066:IBB983122 HRF983066:HRF983122 HHJ983066:HHJ983122 GXN983066:GXN983122 GNR983066:GNR983122 GDV983066:GDV983122 FTZ983066:FTZ983122 FKD983066:FKD983122 FAH983066:FAH983122 EQL983066:EQL983122 EGP983066:EGP983122 DWT983066:DWT983122 DMX983066:DMX983122 DDB983066:DDB983122 CTF983066:CTF983122 CJJ983066:CJJ983122 BZN983066:BZN983122 BPR983066:BPR983122 BFV983066:BFV983122 AVZ983066:AVZ983122 AMD983066:AMD983122 ACH983066:ACH983122 SL983066:SL983122 IP983066:IP983122 H983066:H983122 WVB917530:WVB917586 WLF917530:WLF917586 WBJ917530:WBJ917586 VRN917530:VRN917586 VHR917530:VHR917586 UXV917530:UXV917586 UNZ917530:UNZ917586 UED917530:UED917586 TUH917530:TUH917586 TKL917530:TKL917586 TAP917530:TAP917586 SQT917530:SQT917586 SGX917530:SGX917586 RXB917530:RXB917586 RNF917530:RNF917586 RDJ917530:RDJ917586 QTN917530:QTN917586 QJR917530:QJR917586 PZV917530:PZV917586 PPZ917530:PPZ917586 PGD917530:PGD917586 OWH917530:OWH917586 OML917530:OML917586 OCP917530:OCP917586 NST917530:NST917586 NIX917530:NIX917586 MZB917530:MZB917586 MPF917530:MPF917586 MFJ917530:MFJ917586 LVN917530:LVN917586 LLR917530:LLR917586 LBV917530:LBV917586 KRZ917530:KRZ917586 KID917530:KID917586 JYH917530:JYH917586 JOL917530:JOL917586 JEP917530:JEP917586 IUT917530:IUT917586 IKX917530:IKX917586 IBB917530:IBB917586 HRF917530:HRF917586 HHJ917530:HHJ917586 GXN917530:GXN917586 GNR917530:GNR917586 GDV917530:GDV917586 FTZ917530:FTZ917586 FKD917530:FKD917586 FAH917530:FAH917586 EQL917530:EQL917586 EGP917530:EGP917586 DWT917530:DWT917586 DMX917530:DMX917586 DDB917530:DDB917586 CTF917530:CTF917586 CJJ917530:CJJ917586 BZN917530:BZN917586 BPR917530:BPR917586 BFV917530:BFV917586 AVZ917530:AVZ917586 AMD917530:AMD917586 ACH917530:ACH917586 SL917530:SL917586 IP917530:IP917586 H917530:H917586 WVB851994:WVB852050 WLF851994:WLF852050 WBJ851994:WBJ852050 VRN851994:VRN852050 VHR851994:VHR852050 UXV851994:UXV852050 UNZ851994:UNZ852050 UED851994:UED852050 TUH851994:TUH852050 TKL851994:TKL852050 TAP851994:TAP852050 SQT851994:SQT852050 SGX851994:SGX852050 RXB851994:RXB852050 RNF851994:RNF852050 RDJ851994:RDJ852050 QTN851994:QTN852050 QJR851994:QJR852050 PZV851994:PZV852050 PPZ851994:PPZ852050 PGD851994:PGD852050 OWH851994:OWH852050 OML851994:OML852050 OCP851994:OCP852050 NST851994:NST852050 NIX851994:NIX852050 MZB851994:MZB852050 MPF851994:MPF852050 MFJ851994:MFJ852050 LVN851994:LVN852050 LLR851994:LLR852050 LBV851994:LBV852050 KRZ851994:KRZ852050 KID851994:KID852050 JYH851994:JYH852050 JOL851994:JOL852050 JEP851994:JEP852050 IUT851994:IUT852050 IKX851994:IKX852050 IBB851994:IBB852050 HRF851994:HRF852050 HHJ851994:HHJ852050 GXN851994:GXN852050 GNR851994:GNR852050 GDV851994:GDV852050 FTZ851994:FTZ852050 FKD851994:FKD852050 FAH851994:FAH852050 EQL851994:EQL852050 EGP851994:EGP852050 DWT851994:DWT852050 DMX851994:DMX852050 DDB851994:DDB852050 CTF851994:CTF852050 CJJ851994:CJJ852050 BZN851994:BZN852050 BPR851994:BPR852050 BFV851994:BFV852050 AVZ851994:AVZ852050 AMD851994:AMD852050 ACH851994:ACH852050 SL851994:SL852050 IP851994:IP852050 H851994:H852050 WVB786458:WVB786514 WLF786458:WLF786514 WBJ786458:WBJ786514 VRN786458:VRN786514 VHR786458:VHR786514 UXV786458:UXV786514 UNZ786458:UNZ786514 UED786458:UED786514 TUH786458:TUH786514 TKL786458:TKL786514 TAP786458:TAP786514 SQT786458:SQT786514 SGX786458:SGX786514 RXB786458:RXB786514 RNF786458:RNF786514 RDJ786458:RDJ786514 QTN786458:QTN786514 QJR786458:QJR786514 PZV786458:PZV786514 PPZ786458:PPZ786514 PGD786458:PGD786514 OWH786458:OWH786514 OML786458:OML786514 OCP786458:OCP786514 NST786458:NST786514 NIX786458:NIX786514 MZB786458:MZB786514 MPF786458:MPF786514 MFJ786458:MFJ786514 LVN786458:LVN786514 LLR786458:LLR786514 LBV786458:LBV786514 KRZ786458:KRZ786514 KID786458:KID786514 JYH786458:JYH786514 JOL786458:JOL786514 JEP786458:JEP786514 IUT786458:IUT786514 IKX786458:IKX786514 IBB786458:IBB786514 HRF786458:HRF786514 HHJ786458:HHJ786514 GXN786458:GXN786514 GNR786458:GNR786514 GDV786458:GDV786514 FTZ786458:FTZ786514 FKD786458:FKD786514 FAH786458:FAH786514 EQL786458:EQL786514 EGP786458:EGP786514 DWT786458:DWT786514 DMX786458:DMX786514 DDB786458:DDB786514 CTF786458:CTF786514 CJJ786458:CJJ786514 BZN786458:BZN786514 BPR786458:BPR786514 BFV786458:BFV786514 AVZ786458:AVZ786514 AMD786458:AMD786514 ACH786458:ACH786514 SL786458:SL786514 IP786458:IP786514 H786458:H786514 WVB720922:WVB720978 WLF720922:WLF720978 WBJ720922:WBJ720978 VRN720922:VRN720978 VHR720922:VHR720978 UXV720922:UXV720978 UNZ720922:UNZ720978 UED720922:UED720978 TUH720922:TUH720978 TKL720922:TKL720978 TAP720922:TAP720978 SQT720922:SQT720978 SGX720922:SGX720978 RXB720922:RXB720978 RNF720922:RNF720978 RDJ720922:RDJ720978 QTN720922:QTN720978 QJR720922:QJR720978 PZV720922:PZV720978 PPZ720922:PPZ720978 PGD720922:PGD720978 OWH720922:OWH720978 OML720922:OML720978 OCP720922:OCP720978 NST720922:NST720978 NIX720922:NIX720978 MZB720922:MZB720978 MPF720922:MPF720978 MFJ720922:MFJ720978 LVN720922:LVN720978 LLR720922:LLR720978 LBV720922:LBV720978 KRZ720922:KRZ720978 KID720922:KID720978 JYH720922:JYH720978 JOL720922:JOL720978 JEP720922:JEP720978 IUT720922:IUT720978 IKX720922:IKX720978 IBB720922:IBB720978 HRF720922:HRF720978 HHJ720922:HHJ720978 GXN720922:GXN720978 GNR720922:GNR720978 GDV720922:GDV720978 FTZ720922:FTZ720978 FKD720922:FKD720978 FAH720922:FAH720978 EQL720922:EQL720978 EGP720922:EGP720978 DWT720922:DWT720978 DMX720922:DMX720978 DDB720922:DDB720978 CTF720922:CTF720978 CJJ720922:CJJ720978 BZN720922:BZN720978 BPR720922:BPR720978 BFV720922:BFV720978 AVZ720922:AVZ720978 AMD720922:AMD720978 ACH720922:ACH720978 SL720922:SL720978 IP720922:IP720978 H720922:H720978 WVB655386:WVB655442 WLF655386:WLF655442 WBJ655386:WBJ655442 VRN655386:VRN655442 VHR655386:VHR655442 UXV655386:UXV655442 UNZ655386:UNZ655442 UED655386:UED655442 TUH655386:TUH655442 TKL655386:TKL655442 TAP655386:TAP655442 SQT655386:SQT655442 SGX655386:SGX655442 RXB655386:RXB655442 RNF655386:RNF655442 RDJ655386:RDJ655442 QTN655386:QTN655442 QJR655386:QJR655442 PZV655386:PZV655442 PPZ655386:PPZ655442 PGD655386:PGD655442 OWH655386:OWH655442 OML655386:OML655442 OCP655386:OCP655442 NST655386:NST655442 NIX655386:NIX655442 MZB655386:MZB655442 MPF655386:MPF655442 MFJ655386:MFJ655442 LVN655386:LVN655442 LLR655386:LLR655442 LBV655386:LBV655442 KRZ655386:KRZ655442 KID655386:KID655442 JYH655386:JYH655442 JOL655386:JOL655442 JEP655386:JEP655442 IUT655386:IUT655442 IKX655386:IKX655442 IBB655386:IBB655442 HRF655386:HRF655442 HHJ655386:HHJ655442 GXN655386:GXN655442 GNR655386:GNR655442 GDV655386:GDV655442 FTZ655386:FTZ655442 FKD655386:FKD655442 FAH655386:FAH655442 EQL655386:EQL655442 EGP655386:EGP655442 DWT655386:DWT655442 DMX655386:DMX655442 DDB655386:DDB655442 CTF655386:CTF655442 CJJ655386:CJJ655442 BZN655386:BZN655442 BPR655386:BPR655442 BFV655386:BFV655442 AVZ655386:AVZ655442 AMD655386:AMD655442 ACH655386:ACH655442 SL655386:SL655442 IP655386:IP655442 H655386:H655442 WVB589850:WVB589906 WLF589850:WLF589906 WBJ589850:WBJ589906 VRN589850:VRN589906 VHR589850:VHR589906 UXV589850:UXV589906 UNZ589850:UNZ589906 UED589850:UED589906 TUH589850:TUH589906 TKL589850:TKL589906 TAP589850:TAP589906 SQT589850:SQT589906 SGX589850:SGX589906 RXB589850:RXB589906 RNF589850:RNF589906 RDJ589850:RDJ589906 QTN589850:QTN589906 QJR589850:QJR589906 PZV589850:PZV589906 PPZ589850:PPZ589906 PGD589850:PGD589906 OWH589850:OWH589906 OML589850:OML589906 OCP589850:OCP589906 NST589850:NST589906 NIX589850:NIX589906 MZB589850:MZB589906 MPF589850:MPF589906 MFJ589850:MFJ589906 LVN589850:LVN589906 LLR589850:LLR589906 LBV589850:LBV589906 KRZ589850:KRZ589906 KID589850:KID589906 JYH589850:JYH589906 JOL589850:JOL589906 JEP589850:JEP589906 IUT589850:IUT589906 IKX589850:IKX589906 IBB589850:IBB589906 HRF589850:HRF589906 HHJ589850:HHJ589906 GXN589850:GXN589906 GNR589850:GNR589906 GDV589850:GDV589906 FTZ589850:FTZ589906 FKD589850:FKD589906 FAH589850:FAH589906 EQL589850:EQL589906 EGP589850:EGP589906 DWT589850:DWT589906 DMX589850:DMX589906 DDB589850:DDB589906 CTF589850:CTF589906 CJJ589850:CJJ589906 BZN589850:BZN589906 BPR589850:BPR589906 BFV589850:BFV589906 AVZ589850:AVZ589906 AMD589850:AMD589906 ACH589850:ACH589906 SL589850:SL589906 IP589850:IP589906 H589850:H589906 WVB524314:WVB524370 WLF524314:WLF524370 WBJ524314:WBJ524370 VRN524314:VRN524370 VHR524314:VHR524370 UXV524314:UXV524370 UNZ524314:UNZ524370 UED524314:UED524370 TUH524314:TUH524370 TKL524314:TKL524370 TAP524314:TAP524370 SQT524314:SQT524370 SGX524314:SGX524370 RXB524314:RXB524370 RNF524314:RNF524370 RDJ524314:RDJ524370 QTN524314:QTN524370 QJR524314:QJR524370 PZV524314:PZV524370 PPZ524314:PPZ524370 PGD524314:PGD524370 OWH524314:OWH524370 OML524314:OML524370 OCP524314:OCP524370 NST524314:NST524370 NIX524314:NIX524370 MZB524314:MZB524370 MPF524314:MPF524370 MFJ524314:MFJ524370 LVN524314:LVN524370 LLR524314:LLR524370 LBV524314:LBV524370 KRZ524314:KRZ524370 KID524314:KID524370 JYH524314:JYH524370 JOL524314:JOL524370 JEP524314:JEP524370 IUT524314:IUT524370 IKX524314:IKX524370 IBB524314:IBB524370 HRF524314:HRF524370 HHJ524314:HHJ524370 GXN524314:GXN524370 GNR524314:GNR524370 GDV524314:GDV524370 FTZ524314:FTZ524370 FKD524314:FKD524370 FAH524314:FAH524370 EQL524314:EQL524370 EGP524314:EGP524370 DWT524314:DWT524370 DMX524314:DMX524370 DDB524314:DDB524370 CTF524314:CTF524370 CJJ524314:CJJ524370 BZN524314:BZN524370 BPR524314:BPR524370 BFV524314:BFV524370 AVZ524314:AVZ524370 AMD524314:AMD524370 ACH524314:ACH524370 SL524314:SL524370 IP524314:IP524370 H524314:H524370 WVB458778:WVB458834 WLF458778:WLF458834 WBJ458778:WBJ458834 VRN458778:VRN458834 VHR458778:VHR458834 UXV458778:UXV458834 UNZ458778:UNZ458834 UED458778:UED458834 TUH458778:TUH458834 TKL458778:TKL458834 TAP458778:TAP458834 SQT458778:SQT458834 SGX458778:SGX458834 RXB458778:RXB458834 RNF458778:RNF458834 RDJ458778:RDJ458834 QTN458778:QTN458834 QJR458778:QJR458834 PZV458778:PZV458834 PPZ458778:PPZ458834 PGD458778:PGD458834 OWH458778:OWH458834 OML458778:OML458834 OCP458778:OCP458834 NST458778:NST458834 NIX458778:NIX458834 MZB458778:MZB458834 MPF458778:MPF458834 MFJ458778:MFJ458834 LVN458778:LVN458834 LLR458778:LLR458834 LBV458778:LBV458834 KRZ458778:KRZ458834 KID458778:KID458834 JYH458778:JYH458834 JOL458778:JOL458834 JEP458778:JEP458834 IUT458778:IUT458834 IKX458778:IKX458834 IBB458778:IBB458834 HRF458778:HRF458834 HHJ458778:HHJ458834 GXN458778:GXN458834 GNR458778:GNR458834 GDV458778:GDV458834 FTZ458778:FTZ458834 FKD458778:FKD458834 FAH458778:FAH458834 EQL458778:EQL458834 EGP458778:EGP458834 DWT458778:DWT458834 DMX458778:DMX458834 DDB458778:DDB458834 CTF458778:CTF458834 CJJ458778:CJJ458834 BZN458778:BZN458834 BPR458778:BPR458834 BFV458778:BFV458834 AVZ458778:AVZ458834 AMD458778:AMD458834 ACH458778:ACH458834 SL458778:SL458834 IP458778:IP458834 H458778:H458834 WVB393242:WVB393298 WLF393242:WLF393298 WBJ393242:WBJ393298 VRN393242:VRN393298 VHR393242:VHR393298 UXV393242:UXV393298 UNZ393242:UNZ393298 UED393242:UED393298 TUH393242:TUH393298 TKL393242:TKL393298 TAP393242:TAP393298 SQT393242:SQT393298 SGX393242:SGX393298 RXB393242:RXB393298 RNF393242:RNF393298 RDJ393242:RDJ393298 QTN393242:QTN393298 QJR393242:QJR393298 PZV393242:PZV393298 PPZ393242:PPZ393298 PGD393242:PGD393298 OWH393242:OWH393298 OML393242:OML393298 OCP393242:OCP393298 NST393242:NST393298 NIX393242:NIX393298 MZB393242:MZB393298 MPF393242:MPF393298 MFJ393242:MFJ393298 LVN393242:LVN393298 LLR393242:LLR393298 LBV393242:LBV393298 KRZ393242:KRZ393298 KID393242:KID393298 JYH393242:JYH393298 JOL393242:JOL393298 JEP393242:JEP393298 IUT393242:IUT393298 IKX393242:IKX393298 IBB393242:IBB393298 HRF393242:HRF393298 HHJ393242:HHJ393298 GXN393242:GXN393298 GNR393242:GNR393298 GDV393242:GDV393298 FTZ393242:FTZ393298 FKD393242:FKD393298 FAH393242:FAH393298 EQL393242:EQL393298 EGP393242:EGP393298 DWT393242:DWT393298 DMX393242:DMX393298 DDB393242:DDB393298 CTF393242:CTF393298 CJJ393242:CJJ393298 BZN393242:BZN393298 BPR393242:BPR393298 BFV393242:BFV393298 AVZ393242:AVZ393298 AMD393242:AMD393298 ACH393242:ACH393298 SL393242:SL393298 IP393242:IP393298 H393242:H393298 WVB327706:WVB327762 WLF327706:WLF327762 WBJ327706:WBJ327762 VRN327706:VRN327762 VHR327706:VHR327762 UXV327706:UXV327762 UNZ327706:UNZ327762 UED327706:UED327762 TUH327706:TUH327762 TKL327706:TKL327762 TAP327706:TAP327762 SQT327706:SQT327762 SGX327706:SGX327762 RXB327706:RXB327762 RNF327706:RNF327762 RDJ327706:RDJ327762 QTN327706:QTN327762 QJR327706:QJR327762 PZV327706:PZV327762 PPZ327706:PPZ327762 PGD327706:PGD327762 OWH327706:OWH327762 OML327706:OML327762 OCP327706:OCP327762 NST327706:NST327762 NIX327706:NIX327762 MZB327706:MZB327762 MPF327706:MPF327762 MFJ327706:MFJ327762 LVN327706:LVN327762 LLR327706:LLR327762 LBV327706:LBV327762 KRZ327706:KRZ327762 KID327706:KID327762 JYH327706:JYH327762 JOL327706:JOL327762 JEP327706:JEP327762 IUT327706:IUT327762 IKX327706:IKX327762 IBB327706:IBB327762 HRF327706:HRF327762 HHJ327706:HHJ327762 GXN327706:GXN327762 GNR327706:GNR327762 GDV327706:GDV327762 FTZ327706:FTZ327762 FKD327706:FKD327762 FAH327706:FAH327762 EQL327706:EQL327762 EGP327706:EGP327762 DWT327706:DWT327762 DMX327706:DMX327762 DDB327706:DDB327762 CTF327706:CTF327762 CJJ327706:CJJ327762 BZN327706:BZN327762 BPR327706:BPR327762 BFV327706:BFV327762 AVZ327706:AVZ327762 AMD327706:AMD327762 ACH327706:ACH327762 SL327706:SL327762 IP327706:IP327762 H327706:H327762 WVB262170:WVB262226 WLF262170:WLF262226 WBJ262170:WBJ262226 VRN262170:VRN262226 VHR262170:VHR262226 UXV262170:UXV262226 UNZ262170:UNZ262226 UED262170:UED262226 TUH262170:TUH262226 TKL262170:TKL262226 TAP262170:TAP262226 SQT262170:SQT262226 SGX262170:SGX262226 RXB262170:RXB262226 RNF262170:RNF262226 RDJ262170:RDJ262226 QTN262170:QTN262226 QJR262170:QJR262226 PZV262170:PZV262226 PPZ262170:PPZ262226 PGD262170:PGD262226 OWH262170:OWH262226 OML262170:OML262226 OCP262170:OCP262226 NST262170:NST262226 NIX262170:NIX262226 MZB262170:MZB262226 MPF262170:MPF262226 MFJ262170:MFJ262226 LVN262170:LVN262226 LLR262170:LLR262226 LBV262170:LBV262226 KRZ262170:KRZ262226 KID262170:KID262226 JYH262170:JYH262226 JOL262170:JOL262226 JEP262170:JEP262226 IUT262170:IUT262226 IKX262170:IKX262226 IBB262170:IBB262226 HRF262170:HRF262226 HHJ262170:HHJ262226 GXN262170:GXN262226 GNR262170:GNR262226 GDV262170:GDV262226 FTZ262170:FTZ262226 FKD262170:FKD262226 FAH262170:FAH262226 EQL262170:EQL262226 EGP262170:EGP262226 DWT262170:DWT262226 DMX262170:DMX262226 DDB262170:DDB262226 CTF262170:CTF262226 CJJ262170:CJJ262226 BZN262170:BZN262226 BPR262170:BPR262226 BFV262170:BFV262226 AVZ262170:AVZ262226 AMD262170:AMD262226 ACH262170:ACH262226 SL262170:SL262226 IP262170:IP262226 H262170:H262226 WVB196634:WVB196690 WLF196634:WLF196690 WBJ196634:WBJ196690 VRN196634:VRN196690 VHR196634:VHR196690 UXV196634:UXV196690 UNZ196634:UNZ196690 UED196634:UED196690 TUH196634:TUH196690 TKL196634:TKL196690 TAP196634:TAP196690 SQT196634:SQT196690 SGX196634:SGX196690 RXB196634:RXB196690 RNF196634:RNF196690 RDJ196634:RDJ196690 QTN196634:QTN196690 QJR196634:QJR196690 PZV196634:PZV196690 PPZ196634:PPZ196690 PGD196634:PGD196690 OWH196634:OWH196690 OML196634:OML196690 OCP196634:OCP196690 NST196634:NST196690 NIX196634:NIX196690 MZB196634:MZB196690 MPF196634:MPF196690 MFJ196634:MFJ196690 LVN196634:LVN196690 LLR196634:LLR196690 LBV196634:LBV196690 KRZ196634:KRZ196690 KID196634:KID196690 JYH196634:JYH196690 JOL196634:JOL196690 JEP196634:JEP196690 IUT196634:IUT196690 IKX196634:IKX196690 IBB196634:IBB196690 HRF196634:HRF196690 HHJ196634:HHJ196690 GXN196634:GXN196690 GNR196634:GNR196690 GDV196634:GDV196690 FTZ196634:FTZ196690 FKD196634:FKD196690 FAH196634:FAH196690 EQL196634:EQL196690 EGP196634:EGP196690 DWT196634:DWT196690 DMX196634:DMX196690 DDB196634:DDB196690 CTF196634:CTF196690 CJJ196634:CJJ196690 BZN196634:BZN196690 BPR196634:BPR196690 BFV196634:BFV196690 AVZ196634:AVZ196690 AMD196634:AMD196690 ACH196634:ACH196690 SL196634:SL196690 IP196634:IP196690 H196634:H196690 WVB131098:WVB131154 WLF131098:WLF131154 WBJ131098:WBJ131154 VRN131098:VRN131154 VHR131098:VHR131154 UXV131098:UXV131154 UNZ131098:UNZ131154 UED131098:UED131154 TUH131098:TUH131154 TKL131098:TKL131154 TAP131098:TAP131154 SQT131098:SQT131154 SGX131098:SGX131154 RXB131098:RXB131154 RNF131098:RNF131154 RDJ131098:RDJ131154 QTN131098:QTN131154 QJR131098:QJR131154 PZV131098:PZV131154 PPZ131098:PPZ131154 PGD131098:PGD131154 OWH131098:OWH131154 OML131098:OML131154 OCP131098:OCP131154 NST131098:NST131154 NIX131098:NIX131154 MZB131098:MZB131154 MPF131098:MPF131154 MFJ131098:MFJ131154 LVN131098:LVN131154 LLR131098:LLR131154 LBV131098:LBV131154 KRZ131098:KRZ131154 KID131098:KID131154 JYH131098:JYH131154 JOL131098:JOL131154 JEP131098:JEP131154 IUT131098:IUT131154 IKX131098:IKX131154 IBB131098:IBB131154 HRF131098:HRF131154 HHJ131098:HHJ131154 GXN131098:GXN131154 GNR131098:GNR131154 GDV131098:GDV131154 FTZ131098:FTZ131154 FKD131098:FKD131154 FAH131098:FAH131154 EQL131098:EQL131154 EGP131098:EGP131154 DWT131098:DWT131154 DMX131098:DMX131154 DDB131098:DDB131154 CTF131098:CTF131154 CJJ131098:CJJ131154 BZN131098:BZN131154 BPR131098:BPR131154 BFV131098:BFV131154 AVZ131098:AVZ131154 AMD131098:AMD131154 ACH131098:ACH131154 SL131098:SL131154 IP131098:IP131154 H131098:H131154 WVB65562:WVB65618 WLF65562:WLF65618 WBJ65562:WBJ65618 VRN65562:VRN65618 VHR65562:VHR65618 UXV65562:UXV65618 UNZ65562:UNZ65618 UED65562:UED65618 TUH65562:TUH65618 TKL65562:TKL65618 TAP65562:TAP65618 SQT65562:SQT65618 SGX65562:SGX65618 RXB65562:RXB65618 RNF65562:RNF65618 RDJ65562:RDJ65618 QTN65562:QTN65618 QJR65562:QJR65618 PZV65562:PZV65618 PPZ65562:PPZ65618 PGD65562:PGD65618 OWH65562:OWH65618 OML65562:OML65618 OCP65562:OCP65618 NST65562:NST65618 NIX65562:NIX65618 MZB65562:MZB65618 MPF65562:MPF65618 MFJ65562:MFJ65618 LVN65562:LVN65618 LLR65562:LLR65618 LBV65562:LBV65618 KRZ65562:KRZ65618 KID65562:KID65618 JYH65562:JYH65618 JOL65562:JOL65618 JEP65562:JEP65618 IUT65562:IUT65618 IKX65562:IKX65618 IBB65562:IBB65618 HRF65562:HRF65618 HHJ65562:HHJ65618 GXN65562:GXN65618 GNR65562:GNR65618 GDV65562:GDV65618 FTZ65562:FTZ65618 FKD65562:FKD65618 FAH65562:FAH65618 EQL65562:EQL65618 EGP65562:EGP65618 DWT65562:DWT65618 DMX65562:DMX65618 DDB65562:DDB65618 CTF65562:CTF65618 CJJ65562:CJJ65618 BZN65562:BZN65618 BPR65562:BPR65618 BFV65562:BFV65618 AVZ65562:AVZ65618 AMD65562:AMD65618 ACH65562:ACH65618 SL65562:SL65618 IP65562:IP65618 H65562:H65618 IP11:IP100 WUZ983066:WUZ983122 WLD983066:WLD983122 WBH983066:WBH983122 VRL983066:VRL983122 VHP983066:VHP983122 UXT983066:UXT983122 UNX983066:UNX983122 UEB983066:UEB983122 TUF983066:TUF983122 TKJ983066:TKJ983122 TAN983066:TAN983122 SQR983066:SQR983122 SGV983066:SGV983122 RWZ983066:RWZ983122 RND983066:RND983122 RDH983066:RDH983122 QTL983066:QTL983122 QJP983066:QJP983122 PZT983066:PZT983122 PPX983066:PPX983122 PGB983066:PGB983122 OWF983066:OWF983122 OMJ983066:OMJ983122 OCN983066:OCN983122 NSR983066:NSR983122 NIV983066:NIV983122 MYZ983066:MYZ983122 MPD983066:MPD983122 MFH983066:MFH983122 LVL983066:LVL983122 LLP983066:LLP983122 LBT983066:LBT983122 KRX983066:KRX983122 KIB983066:KIB983122 JYF983066:JYF983122 JOJ983066:JOJ983122 JEN983066:JEN983122 IUR983066:IUR983122 IKV983066:IKV983122 IAZ983066:IAZ983122 HRD983066:HRD983122 HHH983066:HHH983122 GXL983066:GXL983122 GNP983066:GNP983122 GDT983066:GDT983122 FTX983066:FTX983122 FKB983066:FKB983122 FAF983066:FAF983122 EQJ983066:EQJ983122 EGN983066:EGN983122 DWR983066:DWR983122 DMV983066:DMV983122 DCZ983066:DCZ983122 CTD983066:CTD983122 CJH983066:CJH983122 BZL983066:BZL983122 BPP983066:BPP983122 BFT983066:BFT983122 AVX983066:AVX983122 AMB983066:AMB983122 ACF983066:ACF983122 SJ983066:SJ983122 IN983066:IN983122 F983066:F983122 WUZ917530:WUZ917586 WLD917530:WLD917586 WBH917530:WBH917586 VRL917530:VRL917586 VHP917530:VHP917586 UXT917530:UXT917586 UNX917530:UNX917586 UEB917530:UEB917586 TUF917530:TUF917586 TKJ917530:TKJ917586 TAN917530:TAN917586 SQR917530:SQR917586 SGV917530:SGV917586 RWZ917530:RWZ917586 RND917530:RND917586 RDH917530:RDH917586 QTL917530:QTL917586 QJP917530:QJP917586 PZT917530:PZT917586 PPX917530:PPX917586 PGB917530:PGB917586 OWF917530:OWF917586 OMJ917530:OMJ917586 OCN917530:OCN917586 NSR917530:NSR917586 NIV917530:NIV917586 MYZ917530:MYZ917586 MPD917530:MPD917586 MFH917530:MFH917586 LVL917530:LVL917586 LLP917530:LLP917586 LBT917530:LBT917586 KRX917530:KRX917586 KIB917530:KIB917586 JYF917530:JYF917586 JOJ917530:JOJ917586 JEN917530:JEN917586 IUR917530:IUR917586 IKV917530:IKV917586 IAZ917530:IAZ917586 HRD917530:HRD917586 HHH917530:HHH917586 GXL917530:GXL917586 GNP917530:GNP917586 GDT917530:GDT917586 FTX917530:FTX917586 FKB917530:FKB917586 FAF917530:FAF917586 EQJ917530:EQJ917586 EGN917530:EGN917586 DWR917530:DWR917586 DMV917530:DMV917586 DCZ917530:DCZ917586 CTD917530:CTD917586 CJH917530:CJH917586 BZL917530:BZL917586 BPP917530:BPP917586 BFT917530:BFT917586 AVX917530:AVX917586 AMB917530:AMB917586 ACF917530:ACF917586 SJ917530:SJ917586 IN917530:IN917586 F917530:F917586 WUZ851994:WUZ852050 WLD851994:WLD852050 WBH851994:WBH852050 VRL851994:VRL852050 VHP851994:VHP852050 UXT851994:UXT852050 UNX851994:UNX852050 UEB851994:UEB852050 TUF851994:TUF852050 TKJ851994:TKJ852050 TAN851994:TAN852050 SQR851994:SQR852050 SGV851994:SGV852050 RWZ851994:RWZ852050 RND851994:RND852050 RDH851994:RDH852050 QTL851994:QTL852050 QJP851994:QJP852050 PZT851994:PZT852050 PPX851994:PPX852050 PGB851994:PGB852050 OWF851994:OWF852050 OMJ851994:OMJ852050 OCN851994:OCN852050 NSR851994:NSR852050 NIV851994:NIV852050 MYZ851994:MYZ852050 MPD851994:MPD852050 MFH851994:MFH852050 LVL851994:LVL852050 LLP851994:LLP852050 LBT851994:LBT852050 KRX851994:KRX852050 KIB851994:KIB852050 JYF851994:JYF852050 JOJ851994:JOJ852050 JEN851994:JEN852050 IUR851994:IUR852050 IKV851994:IKV852050 IAZ851994:IAZ852050 HRD851994:HRD852050 HHH851994:HHH852050 GXL851994:GXL852050 GNP851994:GNP852050 GDT851994:GDT852050 FTX851994:FTX852050 FKB851994:FKB852050 FAF851994:FAF852050 EQJ851994:EQJ852050 EGN851994:EGN852050 DWR851994:DWR852050 DMV851994:DMV852050 DCZ851994:DCZ852050 CTD851994:CTD852050 CJH851994:CJH852050 BZL851994:BZL852050 BPP851994:BPP852050 BFT851994:BFT852050 AVX851994:AVX852050 AMB851994:AMB852050 ACF851994:ACF852050 SJ851994:SJ852050 IN851994:IN852050 F851994:F852050 WUZ786458:WUZ786514 WLD786458:WLD786514 WBH786458:WBH786514 VRL786458:VRL786514 VHP786458:VHP786514 UXT786458:UXT786514 UNX786458:UNX786514 UEB786458:UEB786514 TUF786458:TUF786514 TKJ786458:TKJ786514 TAN786458:TAN786514 SQR786458:SQR786514 SGV786458:SGV786514 RWZ786458:RWZ786514 RND786458:RND786514 RDH786458:RDH786514 QTL786458:QTL786514 QJP786458:QJP786514 PZT786458:PZT786514 PPX786458:PPX786514 PGB786458:PGB786514 OWF786458:OWF786514 OMJ786458:OMJ786514 OCN786458:OCN786514 NSR786458:NSR786514 NIV786458:NIV786514 MYZ786458:MYZ786514 MPD786458:MPD786514 MFH786458:MFH786514 LVL786458:LVL786514 LLP786458:LLP786514 LBT786458:LBT786514 KRX786458:KRX786514 KIB786458:KIB786514 JYF786458:JYF786514 JOJ786458:JOJ786514 JEN786458:JEN786514 IUR786458:IUR786514 IKV786458:IKV786514 IAZ786458:IAZ786514 HRD786458:HRD786514 HHH786458:HHH786514 GXL786458:GXL786514 GNP786458:GNP786514 GDT786458:GDT786514 FTX786458:FTX786514 FKB786458:FKB786514 FAF786458:FAF786514 EQJ786458:EQJ786514 EGN786458:EGN786514 DWR786458:DWR786514 DMV786458:DMV786514 DCZ786458:DCZ786514 CTD786458:CTD786514 CJH786458:CJH786514 BZL786458:BZL786514 BPP786458:BPP786514 BFT786458:BFT786514 AVX786458:AVX786514 AMB786458:AMB786514 ACF786458:ACF786514 SJ786458:SJ786514 IN786458:IN786514 F786458:F786514 WUZ720922:WUZ720978 WLD720922:WLD720978 WBH720922:WBH720978 VRL720922:VRL720978 VHP720922:VHP720978 UXT720922:UXT720978 UNX720922:UNX720978 UEB720922:UEB720978 TUF720922:TUF720978 TKJ720922:TKJ720978 TAN720922:TAN720978 SQR720922:SQR720978 SGV720922:SGV720978 RWZ720922:RWZ720978 RND720922:RND720978 RDH720922:RDH720978 QTL720922:QTL720978 QJP720922:QJP720978 PZT720922:PZT720978 PPX720922:PPX720978 PGB720922:PGB720978 OWF720922:OWF720978 OMJ720922:OMJ720978 OCN720922:OCN720978 NSR720922:NSR720978 NIV720922:NIV720978 MYZ720922:MYZ720978 MPD720922:MPD720978 MFH720922:MFH720978 LVL720922:LVL720978 LLP720922:LLP720978 LBT720922:LBT720978 KRX720922:KRX720978 KIB720922:KIB720978 JYF720922:JYF720978 JOJ720922:JOJ720978 JEN720922:JEN720978 IUR720922:IUR720978 IKV720922:IKV720978 IAZ720922:IAZ720978 HRD720922:HRD720978 HHH720922:HHH720978 GXL720922:GXL720978 GNP720922:GNP720978 GDT720922:GDT720978 FTX720922:FTX720978 FKB720922:FKB720978 FAF720922:FAF720978 EQJ720922:EQJ720978 EGN720922:EGN720978 DWR720922:DWR720978 DMV720922:DMV720978 DCZ720922:DCZ720978 CTD720922:CTD720978 CJH720922:CJH720978 BZL720922:BZL720978 BPP720922:BPP720978 BFT720922:BFT720978 AVX720922:AVX720978 AMB720922:AMB720978 ACF720922:ACF720978 SJ720922:SJ720978 IN720922:IN720978 F720922:F720978 WUZ655386:WUZ655442 WLD655386:WLD655442 WBH655386:WBH655442 VRL655386:VRL655442 VHP655386:VHP655442 UXT655386:UXT655442 UNX655386:UNX655442 UEB655386:UEB655442 TUF655386:TUF655442 TKJ655386:TKJ655442 TAN655386:TAN655442 SQR655386:SQR655442 SGV655386:SGV655442 RWZ655386:RWZ655442 RND655386:RND655442 RDH655386:RDH655442 QTL655386:QTL655442 QJP655386:QJP655442 PZT655386:PZT655442 PPX655386:PPX655442 PGB655386:PGB655442 OWF655386:OWF655442 OMJ655386:OMJ655442 OCN655386:OCN655442 NSR655386:NSR655442 NIV655386:NIV655442 MYZ655386:MYZ655442 MPD655386:MPD655442 MFH655386:MFH655442 LVL655386:LVL655442 LLP655386:LLP655442 LBT655386:LBT655442 KRX655386:KRX655442 KIB655386:KIB655442 JYF655386:JYF655442 JOJ655386:JOJ655442 JEN655386:JEN655442 IUR655386:IUR655442 IKV655386:IKV655442 IAZ655386:IAZ655442 HRD655386:HRD655442 HHH655386:HHH655442 GXL655386:GXL655442 GNP655386:GNP655442 GDT655386:GDT655442 FTX655386:FTX655442 FKB655386:FKB655442 FAF655386:FAF655442 EQJ655386:EQJ655442 EGN655386:EGN655442 DWR655386:DWR655442 DMV655386:DMV655442 DCZ655386:DCZ655442 CTD655386:CTD655442 CJH655386:CJH655442 BZL655386:BZL655442 BPP655386:BPP655442 BFT655386:BFT655442 AVX655386:AVX655442 AMB655386:AMB655442 ACF655386:ACF655442 SJ655386:SJ655442 IN655386:IN655442 F655386:F655442 WUZ589850:WUZ589906 WLD589850:WLD589906 WBH589850:WBH589906 VRL589850:VRL589906 VHP589850:VHP589906 UXT589850:UXT589906 UNX589850:UNX589906 UEB589850:UEB589906 TUF589850:TUF589906 TKJ589850:TKJ589906 TAN589850:TAN589906 SQR589850:SQR589906 SGV589850:SGV589906 RWZ589850:RWZ589906 RND589850:RND589906 RDH589850:RDH589906 QTL589850:QTL589906 QJP589850:QJP589906 PZT589850:PZT589906 PPX589850:PPX589906 PGB589850:PGB589906 OWF589850:OWF589906 OMJ589850:OMJ589906 OCN589850:OCN589906 NSR589850:NSR589906 NIV589850:NIV589906 MYZ589850:MYZ589906 MPD589850:MPD589906 MFH589850:MFH589906 LVL589850:LVL589906 LLP589850:LLP589906 LBT589850:LBT589906 KRX589850:KRX589906 KIB589850:KIB589906 JYF589850:JYF589906 JOJ589850:JOJ589906 JEN589850:JEN589906 IUR589850:IUR589906 IKV589850:IKV589906 IAZ589850:IAZ589906 HRD589850:HRD589906 HHH589850:HHH589906 GXL589850:GXL589906 GNP589850:GNP589906 GDT589850:GDT589906 FTX589850:FTX589906 FKB589850:FKB589906 FAF589850:FAF589906 EQJ589850:EQJ589906 EGN589850:EGN589906 DWR589850:DWR589906 DMV589850:DMV589906 DCZ589850:DCZ589906 CTD589850:CTD589906 CJH589850:CJH589906 BZL589850:BZL589906 BPP589850:BPP589906 BFT589850:BFT589906 AVX589850:AVX589906 AMB589850:AMB589906 ACF589850:ACF589906 SJ589850:SJ589906 IN589850:IN589906 F589850:F589906 WUZ524314:WUZ524370 WLD524314:WLD524370 WBH524314:WBH524370 VRL524314:VRL524370 VHP524314:VHP524370 UXT524314:UXT524370 UNX524314:UNX524370 UEB524314:UEB524370 TUF524314:TUF524370 TKJ524314:TKJ524370 TAN524314:TAN524370 SQR524314:SQR524370 SGV524314:SGV524370 RWZ524314:RWZ524370 RND524314:RND524370 RDH524314:RDH524370 QTL524314:QTL524370 QJP524314:QJP524370 PZT524314:PZT524370 PPX524314:PPX524370 PGB524314:PGB524370 OWF524314:OWF524370 OMJ524314:OMJ524370 OCN524314:OCN524370 NSR524314:NSR524370 NIV524314:NIV524370 MYZ524314:MYZ524370 MPD524314:MPD524370 MFH524314:MFH524370 LVL524314:LVL524370 LLP524314:LLP524370 LBT524314:LBT524370 KRX524314:KRX524370 KIB524314:KIB524370 JYF524314:JYF524370 JOJ524314:JOJ524370 JEN524314:JEN524370 IUR524314:IUR524370 IKV524314:IKV524370 IAZ524314:IAZ524370 HRD524314:HRD524370 HHH524314:HHH524370 GXL524314:GXL524370 GNP524314:GNP524370 GDT524314:GDT524370 FTX524314:FTX524370 FKB524314:FKB524370 FAF524314:FAF524370 EQJ524314:EQJ524370 EGN524314:EGN524370 DWR524314:DWR524370 DMV524314:DMV524370 DCZ524314:DCZ524370 CTD524314:CTD524370 CJH524314:CJH524370 BZL524314:BZL524370 BPP524314:BPP524370 BFT524314:BFT524370 AVX524314:AVX524370 AMB524314:AMB524370 ACF524314:ACF524370 SJ524314:SJ524370 IN524314:IN524370 F524314:F524370 WUZ458778:WUZ458834 WLD458778:WLD458834 WBH458778:WBH458834 VRL458778:VRL458834 VHP458778:VHP458834 UXT458778:UXT458834 UNX458778:UNX458834 UEB458778:UEB458834 TUF458778:TUF458834 TKJ458778:TKJ458834 TAN458778:TAN458834 SQR458778:SQR458834 SGV458778:SGV458834 RWZ458778:RWZ458834 RND458778:RND458834 RDH458778:RDH458834 QTL458778:QTL458834 QJP458778:QJP458834 PZT458778:PZT458834 PPX458778:PPX458834 PGB458778:PGB458834 OWF458778:OWF458834 OMJ458778:OMJ458834 OCN458778:OCN458834 NSR458778:NSR458834 NIV458778:NIV458834 MYZ458778:MYZ458834 MPD458778:MPD458834 MFH458778:MFH458834 LVL458778:LVL458834 LLP458778:LLP458834 LBT458778:LBT458834 KRX458778:KRX458834 KIB458778:KIB458834 JYF458778:JYF458834 JOJ458778:JOJ458834 JEN458778:JEN458834 IUR458778:IUR458834 IKV458778:IKV458834 IAZ458778:IAZ458834 HRD458778:HRD458834 HHH458778:HHH458834 GXL458778:GXL458834 GNP458778:GNP458834 GDT458778:GDT458834 FTX458778:FTX458834 FKB458778:FKB458834 FAF458778:FAF458834 EQJ458778:EQJ458834 EGN458778:EGN458834 DWR458778:DWR458834 DMV458778:DMV458834 DCZ458778:DCZ458834 CTD458778:CTD458834 CJH458778:CJH458834 BZL458778:BZL458834 BPP458778:BPP458834 BFT458778:BFT458834 AVX458778:AVX458834 AMB458778:AMB458834 ACF458778:ACF458834 SJ458778:SJ458834 IN458778:IN458834 F458778:F458834 WUZ393242:WUZ393298 WLD393242:WLD393298 WBH393242:WBH393298 VRL393242:VRL393298 VHP393242:VHP393298 UXT393242:UXT393298 UNX393242:UNX393298 UEB393242:UEB393298 TUF393242:TUF393298 TKJ393242:TKJ393298 TAN393242:TAN393298 SQR393242:SQR393298 SGV393242:SGV393298 RWZ393242:RWZ393298 RND393242:RND393298 RDH393242:RDH393298 QTL393242:QTL393298 QJP393242:QJP393298 PZT393242:PZT393298 PPX393242:PPX393298 PGB393242:PGB393298 OWF393242:OWF393298 OMJ393242:OMJ393298 OCN393242:OCN393298 NSR393242:NSR393298 NIV393242:NIV393298 MYZ393242:MYZ393298 MPD393242:MPD393298 MFH393242:MFH393298 LVL393242:LVL393298 LLP393242:LLP393298 LBT393242:LBT393298 KRX393242:KRX393298 KIB393242:KIB393298 JYF393242:JYF393298 JOJ393242:JOJ393298 JEN393242:JEN393298 IUR393242:IUR393298 IKV393242:IKV393298 IAZ393242:IAZ393298 HRD393242:HRD393298 HHH393242:HHH393298 GXL393242:GXL393298 GNP393242:GNP393298 GDT393242:GDT393298 FTX393242:FTX393298 FKB393242:FKB393298 FAF393242:FAF393298 EQJ393242:EQJ393298 EGN393242:EGN393298 DWR393242:DWR393298 DMV393242:DMV393298 DCZ393242:DCZ393298 CTD393242:CTD393298 CJH393242:CJH393298 BZL393242:BZL393298 BPP393242:BPP393298 BFT393242:BFT393298 AVX393242:AVX393298 AMB393242:AMB393298 ACF393242:ACF393298 SJ393242:SJ393298 IN393242:IN393298 F393242:F393298 WUZ327706:WUZ327762 WLD327706:WLD327762 WBH327706:WBH327762 VRL327706:VRL327762 VHP327706:VHP327762 UXT327706:UXT327762 UNX327706:UNX327762 UEB327706:UEB327762 TUF327706:TUF327762 TKJ327706:TKJ327762 TAN327706:TAN327762 SQR327706:SQR327762 SGV327706:SGV327762 RWZ327706:RWZ327762 RND327706:RND327762 RDH327706:RDH327762 QTL327706:QTL327762 QJP327706:QJP327762 PZT327706:PZT327762 PPX327706:PPX327762 PGB327706:PGB327762 OWF327706:OWF327762 OMJ327706:OMJ327762 OCN327706:OCN327762 NSR327706:NSR327762 NIV327706:NIV327762 MYZ327706:MYZ327762 MPD327706:MPD327762 MFH327706:MFH327762 LVL327706:LVL327762 LLP327706:LLP327762 LBT327706:LBT327762 KRX327706:KRX327762 KIB327706:KIB327762 JYF327706:JYF327762 JOJ327706:JOJ327762 JEN327706:JEN327762 IUR327706:IUR327762 IKV327706:IKV327762 IAZ327706:IAZ327762 HRD327706:HRD327762 HHH327706:HHH327762 GXL327706:GXL327762 GNP327706:GNP327762 GDT327706:GDT327762 FTX327706:FTX327762 FKB327706:FKB327762 FAF327706:FAF327762 EQJ327706:EQJ327762 EGN327706:EGN327762 DWR327706:DWR327762 DMV327706:DMV327762 DCZ327706:DCZ327762 CTD327706:CTD327762 CJH327706:CJH327762 BZL327706:BZL327762 BPP327706:BPP327762 BFT327706:BFT327762 AVX327706:AVX327762 AMB327706:AMB327762 ACF327706:ACF327762 SJ327706:SJ327762 IN327706:IN327762 F327706:F327762 WUZ262170:WUZ262226 WLD262170:WLD262226 WBH262170:WBH262226 VRL262170:VRL262226 VHP262170:VHP262226 UXT262170:UXT262226 UNX262170:UNX262226 UEB262170:UEB262226 TUF262170:TUF262226 TKJ262170:TKJ262226 TAN262170:TAN262226 SQR262170:SQR262226 SGV262170:SGV262226 RWZ262170:RWZ262226 RND262170:RND262226 RDH262170:RDH262226 QTL262170:QTL262226 QJP262170:QJP262226 PZT262170:PZT262226 PPX262170:PPX262226 PGB262170:PGB262226 OWF262170:OWF262226 OMJ262170:OMJ262226 OCN262170:OCN262226 NSR262170:NSR262226 NIV262170:NIV262226 MYZ262170:MYZ262226 MPD262170:MPD262226 MFH262170:MFH262226 LVL262170:LVL262226 LLP262170:LLP262226 LBT262170:LBT262226 KRX262170:KRX262226 KIB262170:KIB262226 JYF262170:JYF262226 JOJ262170:JOJ262226 JEN262170:JEN262226 IUR262170:IUR262226 IKV262170:IKV262226 IAZ262170:IAZ262226 HRD262170:HRD262226 HHH262170:HHH262226 GXL262170:GXL262226 GNP262170:GNP262226 GDT262170:GDT262226 FTX262170:FTX262226 FKB262170:FKB262226 FAF262170:FAF262226 EQJ262170:EQJ262226 EGN262170:EGN262226 DWR262170:DWR262226 DMV262170:DMV262226 DCZ262170:DCZ262226 CTD262170:CTD262226 CJH262170:CJH262226 BZL262170:BZL262226 BPP262170:BPP262226 BFT262170:BFT262226 AVX262170:AVX262226 AMB262170:AMB262226 ACF262170:ACF262226 SJ262170:SJ262226 IN262170:IN262226 F262170:F262226 WUZ196634:WUZ196690 WLD196634:WLD196690 WBH196634:WBH196690 VRL196634:VRL196690 VHP196634:VHP196690 UXT196634:UXT196690 UNX196634:UNX196690 UEB196634:UEB196690 TUF196634:TUF196690 TKJ196634:TKJ196690 TAN196634:TAN196690 SQR196634:SQR196690 SGV196634:SGV196690 RWZ196634:RWZ196690 RND196634:RND196690 RDH196634:RDH196690 QTL196634:QTL196690 QJP196634:QJP196690 PZT196634:PZT196690 PPX196634:PPX196690 PGB196634:PGB196690 OWF196634:OWF196690 OMJ196634:OMJ196690 OCN196634:OCN196690 NSR196634:NSR196690 NIV196634:NIV196690 MYZ196634:MYZ196690 MPD196634:MPD196690 MFH196634:MFH196690 LVL196634:LVL196690 LLP196634:LLP196690 LBT196634:LBT196690 KRX196634:KRX196690 KIB196634:KIB196690 JYF196634:JYF196690 JOJ196634:JOJ196690 JEN196634:JEN196690 IUR196634:IUR196690 IKV196634:IKV196690 IAZ196634:IAZ196690 HRD196634:HRD196690 HHH196634:HHH196690 GXL196634:GXL196690 GNP196634:GNP196690 GDT196634:GDT196690 FTX196634:FTX196690 FKB196634:FKB196690 FAF196634:FAF196690 EQJ196634:EQJ196690 EGN196634:EGN196690 DWR196634:DWR196690 DMV196634:DMV196690 DCZ196634:DCZ196690 CTD196634:CTD196690 CJH196634:CJH196690 BZL196634:BZL196690 BPP196634:BPP196690 BFT196634:BFT196690 AVX196634:AVX196690 AMB196634:AMB196690 ACF196634:ACF196690 SJ196634:SJ196690 IN196634:IN196690 F196634:F196690 WUZ131098:WUZ131154 WLD131098:WLD131154 WBH131098:WBH131154 VRL131098:VRL131154 VHP131098:VHP131154 UXT131098:UXT131154 UNX131098:UNX131154 UEB131098:UEB131154 TUF131098:TUF131154 TKJ131098:TKJ131154 TAN131098:TAN131154 SQR131098:SQR131154 SGV131098:SGV131154 RWZ131098:RWZ131154 RND131098:RND131154 RDH131098:RDH131154 QTL131098:QTL131154 QJP131098:QJP131154 PZT131098:PZT131154 PPX131098:PPX131154 PGB131098:PGB131154 OWF131098:OWF131154 OMJ131098:OMJ131154 OCN131098:OCN131154 NSR131098:NSR131154 NIV131098:NIV131154 MYZ131098:MYZ131154 MPD131098:MPD131154 MFH131098:MFH131154 LVL131098:LVL131154 LLP131098:LLP131154 LBT131098:LBT131154 KRX131098:KRX131154 KIB131098:KIB131154 JYF131098:JYF131154 JOJ131098:JOJ131154 JEN131098:JEN131154 IUR131098:IUR131154 IKV131098:IKV131154 IAZ131098:IAZ131154 HRD131098:HRD131154 HHH131098:HHH131154 GXL131098:GXL131154 GNP131098:GNP131154 GDT131098:GDT131154 FTX131098:FTX131154 FKB131098:FKB131154 FAF131098:FAF131154 EQJ131098:EQJ131154 EGN131098:EGN131154 DWR131098:DWR131154 DMV131098:DMV131154 DCZ131098:DCZ131154 CTD131098:CTD131154 CJH131098:CJH131154 BZL131098:BZL131154 BPP131098:BPP131154 BFT131098:BFT131154 AVX131098:AVX131154 AMB131098:AMB131154 ACF131098:ACF131154 SJ131098:SJ131154 IN131098:IN131154 F131098:F131154 WUZ65562:WUZ65618 WLD65562:WLD65618 WBH65562:WBH65618 VRL65562:VRL65618 VHP65562:VHP65618 UXT65562:UXT65618 UNX65562:UNX65618 UEB65562:UEB65618 TUF65562:TUF65618 TKJ65562:TKJ65618 TAN65562:TAN65618 SQR65562:SQR65618 SGV65562:SGV65618 RWZ65562:RWZ65618 RND65562:RND65618 RDH65562:RDH65618 QTL65562:QTL65618 QJP65562:QJP65618 PZT65562:PZT65618 PPX65562:PPX65618 PGB65562:PGB65618 OWF65562:OWF65618 OMJ65562:OMJ65618 OCN65562:OCN65618 NSR65562:NSR65618 NIV65562:NIV65618 MYZ65562:MYZ65618 MPD65562:MPD65618 MFH65562:MFH65618 LVL65562:LVL65618 LLP65562:LLP65618 LBT65562:LBT65618 KRX65562:KRX65618 KIB65562:KIB65618 JYF65562:JYF65618 JOJ65562:JOJ65618 JEN65562:JEN65618 IUR65562:IUR65618 IKV65562:IKV65618 IAZ65562:IAZ65618 HRD65562:HRD65618 HHH65562:HHH65618 GXL65562:GXL65618 GNP65562:GNP65618 GDT65562:GDT65618 FTX65562:FTX65618 FKB65562:FKB65618 FAF65562:FAF65618 EQJ65562:EQJ65618 EGN65562:EGN65618 DWR65562:DWR65618 DMV65562:DMV65618 DCZ65562:DCZ65618 CTD65562:CTD65618 CJH65562:CJH65618 BZL65562:BZL65618 BPP65562:BPP65618 BFT65562:BFT65618 AVX65562:AVX65618 AMB65562:AMB65618 ACF65562:ACF65618 SJ65562:SJ65618 IN65562:IN65618 F65562:F65618 WUZ983014:WUZ983063 WLD983014:WLD983063 WBH983014:WBH983063 VRL983014:VRL983063 VHP983014:VHP983063 UXT983014:UXT983063 UNX983014:UNX983063 UEB983014:UEB983063 TUF983014:TUF983063 TKJ983014:TKJ983063 TAN983014:TAN983063 SQR983014:SQR983063 SGV983014:SGV983063 RWZ983014:RWZ983063 RND983014:RND983063 RDH983014:RDH983063 QTL983014:QTL983063 QJP983014:QJP983063 PZT983014:PZT983063 PPX983014:PPX983063 PGB983014:PGB983063 OWF983014:OWF983063 OMJ983014:OMJ983063 OCN983014:OCN983063 NSR983014:NSR983063 NIV983014:NIV983063 MYZ983014:MYZ983063 MPD983014:MPD983063 MFH983014:MFH983063 LVL983014:LVL983063 LLP983014:LLP983063 LBT983014:LBT983063 KRX983014:KRX983063 KIB983014:KIB983063 JYF983014:JYF983063 JOJ983014:JOJ983063 JEN983014:JEN983063 IUR983014:IUR983063 IKV983014:IKV983063 IAZ983014:IAZ983063 HRD983014:HRD983063 HHH983014:HHH983063 GXL983014:GXL983063 GNP983014:GNP983063 GDT983014:GDT983063 FTX983014:FTX983063 FKB983014:FKB983063 FAF983014:FAF983063 EQJ983014:EQJ983063 EGN983014:EGN983063 DWR983014:DWR983063 DMV983014:DMV983063 DCZ983014:DCZ983063 CTD983014:CTD983063 CJH983014:CJH983063 BZL983014:BZL983063 BPP983014:BPP983063 BFT983014:BFT983063 AVX983014:AVX983063 AMB983014:AMB983063 ACF983014:ACF983063 SJ983014:SJ983063 IN983014:IN983063 F983014:F983063 WUZ917478:WUZ917527 WLD917478:WLD917527 WBH917478:WBH917527 VRL917478:VRL917527 VHP917478:VHP917527 UXT917478:UXT917527 UNX917478:UNX917527 UEB917478:UEB917527 TUF917478:TUF917527 TKJ917478:TKJ917527 TAN917478:TAN917527 SQR917478:SQR917527 SGV917478:SGV917527 RWZ917478:RWZ917527 RND917478:RND917527 RDH917478:RDH917527 QTL917478:QTL917527 QJP917478:QJP917527 PZT917478:PZT917527 PPX917478:PPX917527 PGB917478:PGB917527 OWF917478:OWF917527 OMJ917478:OMJ917527 OCN917478:OCN917527 NSR917478:NSR917527 NIV917478:NIV917527 MYZ917478:MYZ917527 MPD917478:MPD917527 MFH917478:MFH917527 LVL917478:LVL917527 LLP917478:LLP917527 LBT917478:LBT917527 KRX917478:KRX917527 KIB917478:KIB917527 JYF917478:JYF917527 JOJ917478:JOJ917527 JEN917478:JEN917527 IUR917478:IUR917527 IKV917478:IKV917527 IAZ917478:IAZ917527 HRD917478:HRD917527 HHH917478:HHH917527 GXL917478:GXL917527 GNP917478:GNP917527 GDT917478:GDT917527 FTX917478:FTX917527 FKB917478:FKB917527 FAF917478:FAF917527 EQJ917478:EQJ917527 EGN917478:EGN917527 DWR917478:DWR917527 DMV917478:DMV917527 DCZ917478:DCZ917527 CTD917478:CTD917527 CJH917478:CJH917527 BZL917478:BZL917527 BPP917478:BPP917527 BFT917478:BFT917527 AVX917478:AVX917527 AMB917478:AMB917527 ACF917478:ACF917527 SJ917478:SJ917527 IN917478:IN917527 F917478:F917527 WUZ851942:WUZ851991 WLD851942:WLD851991 WBH851942:WBH851991 VRL851942:VRL851991 VHP851942:VHP851991 UXT851942:UXT851991 UNX851942:UNX851991 UEB851942:UEB851991 TUF851942:TUF851991 TKJ851942:TKJ851991 TAN851942:TAN851991 SQR851942:SQR851991 SGV851942:SGV851991 RWZ851942:RWZ851991 RND851942:RND851991 RDH851942:RDH851991 QTL851942:QTL851991 QJP851942:QJP851991 PZT851942:PZT851991 PPX851942:PPX851991 PGB851942:PGB851991 OWF851942:OWF851991 OMJ851942:OMJ851991 OCN851942:OCN851991 NSR851942:NSR851991 NIV851942:NIV851991 MYZ851942:MYZ851991 MPD851942:MPD851991 MFH851942:MFH851991 LVL851942:LVL851991 LLP851942:LLP851991 LBT851942:LBT851991 KRX851942:KRX851991 KIB851942:KIB851991 JYF851942:JYF851991 JOJ851942:JOJ851991 JEN851942:JEN851991 IUR851942:IUR851991 IKV851942:IKV851991 IAZ851942:IAZ851991 HRD851942:HRD851991 HHH851942:HHH851991 GXL851942:GXL851991 GNP851942:GNP851991 GDT851942:GDT851991 FTX851942:FTX851991 FKB851942:FKB851991 FAF851942:FAF851991 EQJ851942:EQJ851991 EGN851942:EGN851991 DWR851942:DWR851991 DMV851942:DMV851991 DCZ851942:DCZ851991 CTD851942:CTD851991 CJH851942:CJH851991 BZL851942:BZL851991 BPP851942:BPP851991 BFT851942:BFT851991 AVX851942:AVX851991 AMB851942:AMB851991 ACF851942:ACF851991 SJ851942:SJ851991 IN851942:IN851991 F851942:F851991 WUZ786406:WUZ786455 WLD786406:WLD786455 WBH786406:WBH786455 VRL786406:VRL786455 VHP786406:VHP786455 UXT786406:UXT786455 UNX786406:UNX786455 UEB786406:UEB786455 TUF786406:TUF786455 TKJ786406:TKJ786455 TAN786406:TAN786455 SQR786406:SQR786455 SGV786406:SGV786455 RWZ786406:RWZ786455 RND786406:RND786455 RDH786406:RDH786455 QTL786406:QTL786455 QJP786406:QJP786455 PZT786406:PZT786455 PPX786406:PPX786455 PGB786406:PGB786455 OWF786406:OWF786455 OMJ786406:OMJ786455 OCN786406:OCN786455 NSR786406:NSR786455 NIV786406:NIV786455 MYZ786406:MYZ786455 MPD786406:MPD786455 MFH786406:MFH786455 LVL786406:LVL786455 LLP786406:LLP786455 LBT786406:LBT786455 KRX786406:KRX786455 KIB786406:KIB786455 JYF786406:JYF786455 JOJ786406:JOJ786455 JEN786406:JEN786455 IUR786406:IUR786455 IKV786406:IKV786455 IAZ786406:IAZ786455 HRD786406:HRD786455 HHH786406:HHH786455 GXL786406:GXL786455 GNP786406:GNP786455 GDT786406:GDT786455 FTX786406:FTX786455 FKB786406:FKB786455 FAF786406:FAF786455 EQJ786406:EQJ786455 EGN786406:EGN786455 DWR786406:DWR786455 DMV786406:DMV786455 DCZ786406:DCZ786455 CTD786406:CTD786455 CJH786406:CJH786455 BZL786406:BZL786455 BPP786406:BPP786455 BFT786406:BFT786455 AVX786406:AVX786455 AMB786406:AMB786455 ACF786406:ACF786455 SJ786406:SJ786455 IN786406:IN786455 F786406:F786455 WUZ720870:WUZ720919 WLD720870:WLD720919 WBH720870:WBH720919 VRL720870:VRL720919 VHP720870:VHP720919 UXT720870:UXT720919 UNX720870:UNX720919 UEB720870:UEB720919 TUF720870:TUF720919 TKJ720870:TKJ720919 TAN720870:TAN720919 SQR720870:SQR720919 SGV720870:SGV720919 RWZ720870:RWZ720919 RND720870:RND720919 RDH720870:RDH720919 QTL720870:QTL720919 QJP720870:QJP720919 PZT720870:PZT720919 PPX720870:PPX720919 PGB720870:PGB720919 OWF720870:OWF720919 OMJ720870:OMJ720919 OCN720870:OCN720919 NSR720870:NSR720919 NIV720870:NIV720919 MYZ720870:MYZ720919 MPD720870:MPD720919 MFH720870:MFH720919 LVL720870:LVL720919 LLP720870:LLP720919 LBT720870:LBT720919 KRX720870:KRX720919 KIB720870:KIB720919 JYF720870:JYF720919 JOJ720870:JOJ720919 JEN720870:JEN720919 IUR720870:IUR720919 IKV720870:IKV720919 IAZ720870:IAZ720919 HRD720870:HRD720919 HHH720870:HHH720919 GXL720870:GXL720919 GNP720870:GNP720919 GDT720870:GDT720919 FTX720870:FTX720919 FKB720870:FKB720919 FAF720870:FAF720919 EQJ720870:EQJ720919 EGN720870:EGN720919 DWR720870:DWR720919 DMV720870:DMV720919 DCZ720870:DCZ720919 CTD720870:CTD720919 CJH720870:CJH720919 BZL720870:BZL720919 BPP720870:BPP720919 BFT720870:BFT720919 AVX720870:AVX720919 AMB720870:AMB720919 ACF720870:ACF720919 SJ720870:SJ720919 IN720870:IN720919 F720870:F720919 WUZ655334:WUZ655383 WLD655334:WLD655383 WBH655334:WBH655383 VRL655334:VRL655383 VHP655334:VHP655383 UXT655334:UXT655383 UNX655334:UNX655383 UEB655334:UEB655383 TUF655334:TUF655383 TKJ655334:TKJ655383 TAN655334:TAN655383 SQR655334:SQR655383 SGV655334:SGV655383 RWZ655334:RWZ655383 RND655334:RND655383 RDH655334:RDH655383 QTL655334:QTL655383 QJP655334:QJP655383 PZT655334:PZT655383 PPX655334:PPX655383 PGB655334:PGB655383 OWF655334:OWF655383 OMJ655334:OMJ655383 OCN655334:OCN655383 NSR655334:NSR655383 NIV655334:NIV655383 MYZ655334:MYZ655383 MPD655334:MPD655383 MFH655334:MFH655383 LVL655334:LVL655383 LLP655334:LLP655383 LBT655334:LBT655383 KRX655334:KRX655383 KIB655334:KIB655383 JYF655334:JYF655383 JOJ655334:JOJ655383 JEN655334:JEN655383 IUR655334:IUR655383 IKV655334:IKV655383 IAZ655334:IAZ655383 HRD655334:HRD655383 HHH655334:HHH655383 GXL655334:GXL655383 GNP655334:GNP655383 GDT655334:GDT655383 FTX655334:FTX655383 FKB655334:FKB655383 FAF655334:FAF655383 EQJ655334:EQJ655383 EGN655334:EGN655383 DWR655334:DWR655383 DMV655334:DMV655383 DCZ655334:DCZ655383 CTD655334:CTD655383 CJH655334:CJH655383 BZL655334:BZL655383 BPP655334:BPP655383 BFT655334:BFT655383 AVX655334:AVX655383 AMB655334:AMB655383 ACF655334:ACF655383 SJ655334:SJ655383 IN655334:IN655383 F655334:F655383 WUZ589798:WUZ589847 WLD589798:WLD589847 WBH589798:WBH589847 VRL589798:VRL589847 VHP589798:VHP589847 UXT589798:UXT589847 UNX589798:UNX589847 UEB589798:UEB589847 TUF589798:TUF589847 TKJ589798:TKJ589847 TAN589798:TAN589847 SQR589798:SQR589847 SGV589798:SGV589847 RWZ589798:RWZ589847 RND589798:RND589847 RDH589798:RDH589847 QTL589798:QTL589847 QJP589798:QJP589847 PZT589798:PZT589847 PPX589798:PPX589847 PGB589798:PGB589847 OWF589798:OWF589847 OMJ589798:OMJ589847 OCN589798:OCN589847 NSR589798:NSR589847 NIV589798:NIV589847 MYZ589798:MYZ589847 MPD589798:MPD589847 MFH589798:MFH589847 LVL589798:LVL589847 LLP589798:LLP589847 LBT589798:LBT589847 KRX589798:KRX589847 KIB589798:KIB589847 JYF589798:JYF589847 JOJ589798:JOJ589847 JEN589798:JEN589847 IUR589798:IUR589847 IKV589798:IKV589847 IAZ589798:IAZ589847 HRD589798:HRD589847 HHH589798:HHH589847 GXL589798:GXL589847 GNP589798:GNP589847 GDT589798:GDT589847 FTX589798:FTX589847 FKB589798:FKB589847 FAF589798:FAF589847 EQJ589798:EQJ589847 EGN589798:EGN589847 DWR589798:DWR589847 DMV589798:DMV589847 DCZ589798:DCZ589847 CTD589798:CTD589847 CJH589798:CJH589847 BZL589798:BZL589847 BPP589798:BPP589847 BFT589798:BFT589847 AVX589798:AVX589847 AMB589798:AMB589847 ACF589798:ACF589847 SJ589798:SJ589847 IN589798:IN589847 F589798:F589847 WUZ524262:WUZ524311 WLD524262:WLD524311 WBH524262:WBH524311 VRL524262:VRL524311 VHP524262:VHP524311 UXT524262:UXT524311 UNX524262:UNX524311 UEB524262:UEB524311 TUF524262:TUF524311 TKJ524262:TKJ524311 TAN524262:TAN524311 SQR524262:SQR524311 SGV524262:SGV524311 RWZ524262:RWZ524311 RND524262:RND524311 RDH524262:RDH524311 QTL524262:QTL524311 QJP524262:QJP524311 PZT524262:PZT524311 PPX524262:PPX524311 PGB524262:PGB524311 OWF524262:OWF524311 OMJ524262:OMJ524311 OCN524262:OCN524311 NSR524262:NSR524311 NIV524262:NIV524311 MYZ524262:MYZ524311 MPD524262:MPD524311 MFH524262:MFH524311 LVL524262:LVL524311 LLP524262:LLP524311 LBT524262:LBT524311 KRX524262:KRX524311 KIB524262:KIB524311 JYF524262:JYF524311 JOJ524262:JOJ524311 JEN524262:JEN524311 IUR524262:IUR524311 IKV524262:IKV524311 IAZ524262:IAZ524311 HRD524262:HRD524311 HHH524262:HHH524311 GXL524262:GXL524311 GNP524262:GNP524311 GDT524262:GDT524311 FTX524262:FTX524311 FKB524262:FKB524311 FAF524262:FAF524311 EQJ524262:EQJ524311 EGN524262:EGN524311 DWR524262:DWR524311 DMV524262:DMV524311 DCZ524262:DCZ524311 CTD524262:CTD524311 CJH524262:CJH524311 BZL524262:BZL524311 BPP524262:BPP524311 BFT524262:BFT524311 AVX524262:AVX524311 AMB524262:AMB524311 ACF524262:ACF524311 SJ524262:SJ524311 IN524262:IN524311 F524262:F524311 WUZ458726:WUZ458775 WLD458726:WLD458775 WBH458726:WBH458775 VRL458726:VRL458775 VHP458726:VHP458775 UXT458726:UXT458775 UNX458726:UNX458775 UEB458726:UEB458775 TUF458726:TUF458775 TKJ458726:TKJ458775 TAN458726:TAN458775 SQR458726:SQR458775 SGV458726:SGV458775 RWZ458726:RWZ458775 RND458726:RND458775 RDH458726:RDH458775 QTL458726:QTL458775 QJP458726:QJP458775 PZT458726:PZT458775 PPX458726:PPX458775 PGB458726:PGB458775 OWF458726:OWF458775 OMJ458726:OMJ458775 OCN458726:OCN458775 NSR458726:NSR458775 NIV458726:NIV458775 MYZ458726:MYZ458775 MPD458726:MPD458775 MFH458726:MFH458775 LVL458726:LVL458775 LLP458726:LLP458775 LBT458726:LBT458775 KRX458726:KRX458775 KIB458726:KIB458775 JYF458726:JYF458775 JOJ458726:JOJ458775 JEN458726:JEN458775 IUR458726:IUR458775 IKV458726:IKV458775 IAZ458726:IAZ458775 HRD458726:HRD458775 HHH458726:HHH458775 GXL458726:GXL458775 GNP458726:GNP458775 GDT458726:GDT458775 FTX458726:FTX458775 FKB458726:FKB458775 FAF458726:FAF458775 EQJ458726:EQJ458775 EGN458726:EGN458775 DWR458726:DWR458775 DMV458726:DMV458775 DCZ458726:DCZ458775 CTD458726:CTD458775 CJH458726:CJH458775 BZL458726:BZL458775 BPP458726:BPP458775 BFT458726:BFT458775 AVX458726:AVX458775 AMB458726:AMB458775 ACF458726:ACF458775 SJ458726:SJ458775 IN458726:IN458775 F458726:F458775 WUZ393190:WUZ393239 WLD393190:WLD393239 WBH393190:WBH393239 VRL393190:VRL393239 VHP393190:VHP393239 UXT393190:UXT393239 UNX393190:UNX393239 UEB393190:UEB393239 TUF393190:TUF393239 TKJ393190:TKJ393239 TAN393190:TAN393239 SQR393190:SQR393239 SGV393190:SGV393239 RWZ393190:RWZ393239 RND393190:RND393239 RDH393190:RDH393239 QTL393190:QTL393239 QJP393190:QJP393239 PZT393190:PZT393239 PPX393190:PPX393239 PGB393190:PGB393239 OWF393190:OWF393239 OMJ393190:OMJ393239 OCN393190:OCN393239 NSR393190:NSR393239 NIV393190:NIV393239 MYZ393190:MYZ393239 MPD393190:MPD393239 MFH393190:MFH393239 LVL393190:LVL393239 LLP393190:LLP393239 LBT393190:LBT393239 KRX393190:KRX393239 KIB393190:KIB393239 JYF393190:JYF393239 JOJ393190:JOJ393239 JEN393190:JEN393239 IUR393190:IUR393239 IKV393190:IKV393239 IAZ393190:IAZ393239 HRD393190:HRD393239 HHH393190:HHH393239 GXL393190:GXL393239 GNP393190:GNP393239 GDT393190:GDT393239 FTX393190:FTX393239 FKB393190:FKB393239 FAF393190:FAF393239 EQJ393190:EQJ393239 EGN393190:EGN393239 DWR393190:DWR393239 DMV393190:DMV393239 DCZ393190:DCZ393239 CTD393190:CTD393239 CJH393190:CJH393239 BZL393190:BZL393239 BPP393190:BPP393239 BFT393190:BFT393239 AVX393190:AVX393239 AMB393190:AMB393239 ACF393190:ACF393239 SJ393190:SJ393239 IN393190:IN393239 F393190:F393239 WUZ327654:WUZ327703 WLD327654:WLD327703 WBH327654:WBH327703 VRL327654:VRL327703 VHP327654:VHP327703 UXT327654:UXT327703 UNX327654:UNX327703 UEB327654:UEB327703 TUF327654:TUF327703 TKJ327654:TKJ327703 TAN327654:TAN327703 SQR327654:SQR327703 SGV327654:SGV327703 RWZ327654:RWZ327703 RND327654:RND327703 RDH327654:RDH327703 QTL327654:QTL327703 QJP327654:QJP327703 PZT327654:PZT327703 PPX327654:PPX327703 PGB327654:PGB327703 OWF327654:OWF327703 OMJ327654:OMJ327703 OCN327654:OCN327703 NSR327654:NSR327703 NIV327654:NIV327703 MYZ327654:MYZ327703 MPD327654:MPD327703 MFH327654:MFH327703 LVL327654:LVL327703 LLP327654:LLP327703 LBT327654:LBT327703 KRX327654:KRX327703 KIB327654:KIB327703 JYF327654:JYF327703 JOJ327654:JOJ327703 JEN327654:JEN327703 IUR327654:IUR327703 IKV327654:IKV327703 IAZ327654:IAZ327703 HRD327654:HRD327703 HHH327654:HHH327703 GXL327654:GXL327703 GNP327654:GNP327703 GDT327654:GDT327703 FTX327654:FTX327703 FKB327654:FKB327703 FAF327654:FAF327703 EQJ327654:EQJ327703 EGN327654:EGN327703 DWR327654:DWR327703 DMV327654:DMV327703 DCZ327654:DCZ327703 CTD327654:CTD327703 CJH327654:CJH327703 BZL327654:BZL327703 BPP327654:BPP327703 BFT327654:BFT327703 AVX327654:AVX327703 AMB327654:AMB327703 ACF327654:ACF327703 SJ327654:SJ327703 IN327654:IN327703 F327654:F327703 WUZ262118:WUZ262167 WLD262118:WLD262167 WBH262118:WBH262167 VRL262118:VRL262167 VHP262118:VHP262167 UXT262118:UXT262167 UNX262118:UNX262167 UEB262118:UEB262167 TUF262118:TUF262167 TKJ262118:TKJ262167 TAN262118:TAN262167 SQR262118:SQR262167 SGV262118:SGV262167 RWZ262118:RWZ262167 RND262118:RND262167 RDH262118:RDH262167 QTL262118:QTL262167 QJP262118:QJP262167 PZT262118:PZT262167 PPX262118:PPX262167 PGB262118:PGB262167 OWF262118:OWF262167 OMJ262118:OMJ262167 OCN262118:OCN262167 NSR262118:NSR262167 NIV262118:NIV262167 MYZ262118:MYZ262167 MPD262118:MPD262167 MFH262118:MFH262167 LVL262118:LVL262167 LLP262118:LLP262167 LBT262118:LBT262167 KRX262118:KRX262167 KIB262118:KIB262167 JYF262118:JYF262167 JOJ262118:JOJ262167 JEN262118:JEN262167 IUR262118:IUR262167 IKV262118:IKV262167 IAZ262118:IAZ262167 HRD262118:HRD262167 HHH262118:HHH262167 GXL262118:GXL262167 GNP262118:GNP262167 GDT262118:GDT262167 FTX262118:FTX262167 FKB262118:FKB262167 FAF262118:FAF262167 EQJ262118:EQJ262167 EGN262118:EGN262167 DWR262118:DWR262167 DMV262118:DMV262167 DCZ262118:DCZ262167 CTD262118:CTD262167 CJH262118:CJH262167 BZL262118:BZL262167 BPP262118:BPP262167 BFT262118:BFT262167 AVX262118:AVX262167 AMB262118:AMB262167 ACF262118:ACF262167 SJ262118:SJ262167 IN262118:IN262167 F262118:F262167 WUZ196582:WUZ196631 WLD196582:WLD196631 WBH196582:WBH196631 VRL196582:VRL196631 VHP196582:VHP196631 UXT196582:UXT196631 UNX196582:UNX196631 UEB196582:UEB196631 TUF196582:TUF196631 TKJ196582:TKJ196631 TAN196582:TAN196631 SQR196582:SQR196631 SGV196582:SGV196631 RWZ196582:RWZ196631 RND196582:RND196631 RDH196582:RDH196631 QTL196582:QTL196631 QJP196582:QJP196631 PZT196582:PZT196631 PPX196582:PPX196631 PGB196582:PGB196631 OWF196582:OWF196631 OMJ196582:OMJ196631 OCN196582:OCN196631 NSR196582:NSR196631 NIV196582:NIV196631 MYZ196582:MYZ196631 MPD196582:MPD196631 MFH196582:MFH196631 LVL196582:LVL196631 LLP196582:LLP196631 LBT196582:LBT196631 KRX196582:KRX196631 KIB196582:KIB196631 JYF196582:JYF196631 JOJ196582:JOJ196631 JEN196582:JEN196631 IUR196582:IUR196631 IKV196582:IKV196631 IAZ196582:IAZ196631 HRD196582:HRD196631 HHH196582:HHH196631 GXL196582:GXL196631 GNP196582:GNP196631 GDT196582:GDT196631 FTX196582:FTX196631 FKB196582:FKB196631 FAF196582:FAF196631 EQJ196582:EQJ196631 EGN196582:EGN196631 DWR196582:DWR196631 DMV196582:DMV196631 DCZ196582:DCZ196631 CTD196582:CTD196631 CJH196582:CJH196631 BZL196582:BZL196631 BPP196582:BPP196631 BFT196582:BFT196631 AVX196582:AVX196631 AMB196582:AMB196631 ACF196582:ACF196631 SJ196582:SJ196631 IN196582:IN196631 F196582:F196631 WUZ131046:WUZ131095 WLD131046:WLD131095 WBH131046:WBH131095 VRL131046:VRL131095 VHP131046:VHP131095 UXT131046:UXT131095 UNX131046:UNX131095 UEB131046:UEB131095 TUF131046:TUF131095 TKJ131046:TKJ131095 TAN131046:TAN131095 SQR131046:SQR131095 SGV131046:SGV131095 RWZ131046:RWZ131095 RND131046:RND131095 RDH131046:RDH131095 QTL131046:QTL131095 QJP131046:QJP131095 PZT131046:PZT131095 PPX131046:PPX131095 PGB131046:PGB131095 OWF131046:OWF131095 OMJ131046:OMJ131095 OCN131046:OCN131095 NSR131046:NSR131095 NIV131046:NIV131095 MYZ131046:MYZ131095 MPD131046:MPD131095 MFH131046:MFH131095 LVL131046:LVL131095 LLP131046:LLP131095 LBT131046:LBT131095 KRX131046:KRX131095 KIB131046:KIB131095 JYF131046:JYF131095 JOJ131046:JOJ131095 JEN131046:JEN131095 IUR131046:IUR131095 IKV131046:IKV131095 IAZ131046:IAZ131095 HRD131046:HRD131095 HHH131046:HHH131095 GXL131046:GXL131095 GNP131046:GNP131095 GDT131046:GDT131095 FTX131046:FTX131095 FKB131046:FKB131095 FAF131046:FAF131095 EQJ131046:EQJ131095 EGN131046:EGN131095 DWR131046:DWR131095 DMV131046:DMV131095 DCZ131046:DCZ131095 CTD131046:CTD131095 CJH131046:CJH131095 BZL131046:BZL131095 BPP131046:BPP131095 BFT131046:BFT131095 AVX131046:AVX131095 AMB131046:AMB131095 ACF131046:ACF131095 SJ131046:SJ131095 IN131046:IN131095 F131046:F131095 WUZ65510:WUZ65559 WLD65510:WLD65559 WBH65510:WBH65559 VRL65510:VRL65559 VHP65510:VHP65559 UXT65510:UXT65559 UNX65510:UNX65559 UEB65510:UEB65559 TUF65510:TUF65559 TKJ65510:TKJ65559 TAN65510:TAN65559 SQR65510:SQR65559 SGV65510:SGV65559 RWZ65510:RWZ65559 RND65510:RND65559 RDH65510:RDH65559 QTL65510:QTL65559 QJP65510:QJP65559 PZT65510:PZT65559 PPX65510:PPX65559 PGB65510:PGB65559 OWF65510:OWF65559 OMJ65510:OMJ65559 OCN65510:OCN65559 NSR65510:NSR65559 NIV65510:NIV65559 MYZ65510:MYZ65559 MPD65510:MPD65559 MFH65510:MFH65559 LVL65510:LVL65559 LLP65510:LLP65559 LBT65510:LBT65559 KRX65510:KRX65559 KIB65510:KIB65559 JYF65510:JYF65559 JOJ65510:JOJ65559 JEN65510:JEN65559 IUR65510:IUR65559 IKV65510:IKV65559 IAZ65510:IAZ65559 HRD65510:HRD65559 HHH65510:HHH65559 GXL65510:GXL65559 GNP65510:GNP65559 GDT65510:GDT65559 FTX65510:FTX65559 FKB65510:FKB65559 FAF65510:FAF65559 EQJ65510:EQJ65559 EGN65510:EGN65559 DWR65510:DWR65559 DMV65510:DMV65559 DCZ65510:DCZ65559 CTD65510:CTD65559 CJH65510:CJH65559 BZL65510:BZL65559 BPP65510:BPP65559 BFT65510:BFT65559 AVX65510:AVX65559 AMB65510:AMB65559 ACF65510:ACF65559 SJ65510:SJ65559 IN65510:IN65559 F65510:F65559 WUZ11:WUZ100 WLD11:WLD100 WBH11:WBH100 VRL11:VRL100 VHP11:VHP100 UXT11:UXT100 UNX11:UNX100 UEB11:UEB100 TUF11:TUF100 TKJ11:TKJ100 TAN11:TAN100 SQR11:SQR100 SGV11:SGV100 RWZ11:RWZ100 RND11:RND100 RDH11:RDH100 QTL11:QTL100 QJP11:QJP100 PZT11:PZT100 PPX11:PPX100 PGB11:PGB100 OWF11:OWF100 OMJ11:OMJ100 OCN11:OCN100 NSR11:NSR100 NIV11:NIV100 MYZ11:MYZ100 MPD11:MPD100 MFH11:MFH100 LVL11:LVL100 LLP11:LLP100 LBT11:LBT100 KRX11:KRX100 KIB11:KIB100 JYF11:JYF100 JOJ11:JOJ100 JEN11:JEN100 IUR11:IUR100 IKV11:IKV100 IAZ11:IAZ100 HRD11:HRD100 HHH11:HHH100 GXL11:GXL100 GNP11:GNP100 GDT11:GDT100 FTX11:FTX100 FKB11:FKB100 FAF11:FAF100 EQJ11:EQJ100 EGN11:EGN100 DWR11:DWR100 DMV11:DMV100 DCZ11:DCZ100 CTD11:CTD100 CJH11:CJH100 BZL11:BZL100 BPP11:BPP100 BFT11:BFT100 AVX11:AVX100 AMB11:AMB100 ACF11:ACF100 SJ11:SJ100 IN11:IN100 SL11:SL100 WVB983014:WVB983063 WLF983014:WLF983063 WBJ983014:WBJ983063 VRN983014:VRN983063 VHR983014:VHR983063 UXV983014:UXV983063 UNZ983014:UNZ983063 UED983014:UED983063 TUH983014:TUH983063 TKL983014:TKL983063 TAP983014:TAP983063 SQT983014:SQT983063 SGX983014:SGX983063 RXB983014:RXB983063 RNF983014:RNF983063 RDJ983014:RDJ983063 QTN983014:QTN983063 QJR983014:QJR983063 PZV983014:PZV983063 PPZ983014:PPZ983063 PGD983014:PGD983063 OWH983014:OWH983063 OML983014:OML983063 OCP983014:OCP983063 NST983014:NST983063 NIX983014:NIX983063 MZB983014:MZB983063 MPF983014:MPF983063 MFJ983014:MFJ983063 LVN983014:LVN983063 LLR983014:LLR983063 LBV983014:LBV983063 KRZ983014:KRZ983063 KID983014:KID983063 JYH983014:JYH983063 JOL983014:JOL983063 JEP983014:JEP983063 IUT983014:IUT983063 IKX983014:IKX983063 IBB983014:IBB983063 HRF983014:HRF983063 HHJ983014:HHJ983063 GXN983014:GXN983063 GNR983014:GNR983063 GDV983014:GDV983063 FTZ983014:FTZ983063 FKD983014:FKD983063 FAH983014:FAH983063 EQL983014:EQL983063 EGP983014:EGP983063 DWT983014:DWT983063 DMX983014:DMX983063 DDB983014:DDB983063 CTF983014:CTF983063 CJJ983014:CJJ983063 BZN983014:BZN983063 BPR983014:BPR983063 BFV983014:BFV983063 AVZ983014:AVZ983063 AMD983014:AMD983063 ACH983014:ACH983063 SL983014:SL983063 IP983014:IP983063 H983014:H983063 WVB917478:WVB917527 WLF917478:WLF917527 WBJ917478:WBJ917527 VRN917478:VRN917527 VHR917478:VHR917527 UXV917478:UXV917527 UNZ917478:UNZ917527 UED917478:UED917527 TUH917478:TUH917527 TKL917478:TKL917527 TAP917478:TAP917527 SQT917478:SQT917527 SGX917478:SGX917527 RXB917478:RXB917527 RNF917478:RNF917527 RDJ917478:RDJ917527 QTN917478:QTN917527 QJR917478:QJR917527 PZV917478:PZV917527 PPZ917478:PPZ917527 PGD917478:PGD917527 OWH917478:OWH917527 OML917478:OML917527 OCP917478:OCP917527 NST917478:NST917527 NIX917478:NIX917527 MZB917478:MZB917527 MPF917478:MPF917527 MFJ917478:MFJ917527 LVN917478:LVN917527 LLR917478:LLR917527 LBV917478:LBV917527 KRZ917478:KRZ917527 KID917478:KID917527 JYH917478:JYH917527 JOL917478:JOL917527 JEP917478:JEP917527 IUT917478:IUT917527 IKX917478:IKX917527 IBB917478:IBB917527 HRF917478:HRF917527 HHJ917478:HHJ917527 GXN917478:GXN917527 GNR917478:GNR917527 GDV917478:GDV917527 FTZ917478:FTZ917527 FKD917478:FKD917527 FAH917478:FAH917527 EQL917478:EQL917527 EGP917478:EGP917527 DWT917478:DWT917527 DMX917478:DMX917527 DDB917478:DDB917527 CTF917478:CTF917527 CJJ917478:CJJ917527 BZN917478:BZN917527 BPR917478:BPR917527 BFV917478:BFV917527 AVZ917478:AVZ917527 AMD917478:AMD917527 ACH917478:ACH917527 SL917478:SL917527 IP917478:IP917527 H917478:H917527 WVB851942:WVB851991 WLF851942:WLF851991 WBJ851942:WBJ851991 VRN851942:VRN851991 VHR851942:VHR851991 UXV851942:UXV851991 UNZ851942:UNZ851991 UED851942:UED851991 TUH851942:TUH851991 TKL851942:TKL851991 TAP851942:TAP851991 SQT851942:SQT851991 SGX851942:SGX851991 RXB851942:RXB851991 RNF851942:RNF851991 RDJ851942:RDJ851991 QTN851942:QTN851991 QJR851942:QJR851991 PZV851942:PZV851991 PPZ851942:PPZ851991 PGD851942:PGD851991 OWH851942:OWH851991 OML851942:OML851991 OCP851942:OCP851991 NST851942:NST851991 NIX851942:NIX851991 MZB851942:MZB851991 MPF851942:MPF851991 MFJ851942:MFJ851991 LVN851942:LVN851991 LLR851942:LLR851991 LBV851942:LBV851991 KRZ851942:KRZ851991 KID851942:KID851991 JYH851942:JYH851991 JOL851942:JOL851991 JEP851942:JEP851991 IUT851942:IUT851991 IKX851942:IKX851991 IBB851942:IBB851991 HRF851942:HRF851991 HHJ851942:HHJ851991 GXN851942:GXN851991 GNR851942:GNR851991 GDV851942:GDV851991 FTZ851942:FTZ851991 FKD851942:FKD851991 FAH851942:FAH851991 EQL851942:EQL851991 EGP851942:EGP851991 DWT851942:DWT851991 DMX851942:DMX851991 DDB851942:DDB851991 CTF851942:CTF851991 CJJ851942:CJJ851991 BZN851942:BZN851991 BPR851942:BPR851991 BFV851942:BFV851991 AVZ851942:AVZ851991 AMD851942:AMD851991 ACH851942:ACH851991 SL851942:SL851991 IP851942:IP851991 H851942:H851991 WVB786406:WVB786455 WLF786406:WLF786455 WBJ786406:WBJ786455 VRN786406:VRN786455 VHR786406:VHR786455 UXV786406:UXV786455 UNZ786406:UNZ786455 UED786406:UED786455 TUH786406:TUH786455 TKL786406:TKL786455 TAP786406:TAP786455 SQT786406:SQT786455 SGX786406:SGX786455 RXB786406:RXB786455 RNF786406:RNF786455 RDJ786406:RDJ786455 QTN786406:QTN786455 QJR786406:QJR786455 PZV786406:PZV786455 PPZ786406:PPZ786455 PGD786406:PGD786455 OWH786406:OWH786455 OML786406:OML786455 OCP786406:OCP786455 NST786406:NST786455 NIX786406:NIX786455 MZB786406:MZB786455 MPF786406:MPF786455 MFJ786406:MFJ786455 LVN786406:LVN786455 LLR786406:LLR786455 LBV786406:LBV786455 KRZ786406:KRZ786455 KID786406:KID786455 JYH786406:JYH786455 JOL786406:JOL786455 JEP786406:JEP786455 IUT786406:IUT786455 IKX786406:IKX786455 IBB786406:IBB786455 HRF786406:HRF786455 HHJ786406:HHJ786455 GXN786406:GXN786455 GNR786406:GNR786455 GDV786406:GDV786455 FTZ786406:FTZ786455 FKD786406:FKD786455 FAH786406:FAH786455 EQL786406:EQL786455 EGP786406:EGP786455 DWT786406:DWT786455 DMX786406:DMX786455 DDB786406:DDB786455 CTF786406:CTF786455 CJJ786406:CJJ786455 BZN786406:BZN786455 BPR786406:BPR786455 BFV786406:BFV786455 AVZ786406:AVZ786455 AMD786406:AMD786455 ACH786406:ACH786455 SL786406:SL786455 IP786406:IP786455 H786406:H786455 WVB720870:WVB720919 WLF720870:WLF720919 WBJ720870:WBJ720919 VRN720870:VRN720919 VHR720870:VHR720919 UXV720870:UXV720919 UNZ720870:UNZ720919 UED720870:UED720919 TUH720870:TUH720919 TKL720870:TKL720919 TAP720870:TAP720919 SQT720870:SQT720919 SGX720870:SGX720919 RXB720870:RXB720919 RNF720870:RNF720919 RDJ720870:RDJ720919 QTN720870:QTN720919 QJR720870:QJR720919 PZV720870:PZV720919 PPZ720870:PPZ720919 PGD720870:PGD720919 OWH720870:OWH720919 OML720870:OML720919 OCP720870:OCP720919 NST720870:NST720919 NIX720870:NIX720919 MZB720870:MZB720919 MPF720870:MPF720919 MFJ720870:MFJ720919 LVN720870:LVN720919 LLR720870:LLR720919 LBV720870:LBV720919 KRZ720870:KRZ720919 KID720870:KID720919 JYH720870:JYH720919 JOL720870:JOL720919 JEP720870:JEP720919 IUT720870:IUT720919 IKX720870:IKX720919 IBB720870:IBB720919 HRF720870:HRF720919 HHJ720870:HHJ720919 GXN720870:GXN720919 GNR720870:GNR720919 GDV720870:GDV720919 FTZ720870:FTZ720919 FKD720870:FKD720919 FAH720870:FAH720919 EQL720870:EQL720919 EGP720870:EGP720919 DWT720870:DWT720919 DMX720870:DMX720919 DDB720870:DDB720919 CTF720870:CTF720919 CJJ720870:CJJ720919 BZN720870:BZN720919 BPR720870:BPR720919 BFV720870:BFV720919 AVZ720870:AVZ720919 AMD720870:AMD720919 ACH720870:ACH720919 SL720870:SL720919 IP720870:IP720919 H720870:H720919 WVB655334:WVB655383 WLF655334:WLF655383 WBJ655334:WBJ655383 VRN655334:VRN655383 VHR655334:VHR655383 UXV655334:UXV655383 UNZ655334:UNZ655383 UED655334:UED655383 TUH655334:TUH655383 TKL655334:TKL655383 TAP655334:TAP655383 SQT655334:SQT655383 SGX655334:SGX655383 RXB655334:RXB655383 RNF655334:RNF655383 RDJ655334:RDJ655383 QTN655334:QTN655383 QJR655334:QJR655383 PZV655334:PZV655383 PPZ655334:PPZ655383 PGD655334:PGD655383 OWH655334:OWH655383 OML655334:OML655383 OCP655334:OCP655383 NST655334:NST655383 NIX655334:NIX655383 MZB655334:MZB655383 MPF655334:MPF655383 MFJ655334:MFJ655383 LVN655334:LVN655383 LLR655334:LLR655383 LBV655334:LBV655383 KRZ655334:KRZ655383 KID655334:KID655383 JYH655334:JYH655383 JOL655334:JOL655383 JEP655334:JEP655383 IUT655334:IUT655383 IKX655334:IKX655383 IBB655334:IBB655383 HRF655334:HRF655383 HHJ655334:HHJ655383 GXN655334:GXN655383 GNR655334:GNR655383 GDV655334:GDV655383 FTZ655334:FTZ655383 FKD655334:FKD655383 FAH655334:FAH655383 EQL655334:EQL655383 EGP655334:EGP655383 DWT655334:DWT655383 DMX655334:DMX655383 DDB655334:DDB655383 CTF655334:CTF655383 CJJ655334:CJJ655383 BZN655334:BZN655383 BPR655334:BPR655383 BFV655334:BFV655383 AVZ655334:AVZ655383 AMD655334:AMD655383 ACH655334:ACH655383 SL655334:SL655383 IP655334:IP655383 H655334:H655383 WVB589798:WVB589847 WLF589798:WLF589847 WBJ589798:WBJ589847 VRN589798:VRN589847 VHR589798:VHR589847 UXV589798:UXV589847 UNZ589798:UNZ589847 UED589798:UED589847 TUH589798:TUH589847 TKL589798:TKL589847 TAP589798:TAP589847 SQT589798:SQT589847 SGX589798:SGX589847 RXB589798:RXB589847 RNF589798:RNF589847 RDJ589798:RDJ589847 QTN589798:QTN589847 QJR589798:QJR589847 PZV589798:PZV589847 PPZ589798:PPZ589847 PGD589798:PGD589847 OWH589798:OWH589847 OML589798:OML589847 OCP589798:OCP589847 NST589798:NST589847 NIX589798:NIX589847 MZB589798:MZB589847 MPF589798:MPF589847 MFJ589798:MFJ589847 LVN589798:LVN589847 LLR589798:LLR589847 LBV589798:LBV589847 KRZ589798:KRZ589847 KID589798:KID589847 JYH589798:JYH589847 JOL589798:JOL589847 JEP589798:JEP589847 IUT589798:IUT589847 IKX589798:IKX589847 IBB589798:IBB589847 HRF589798:HRF589847 HHJ589798:HHJ589847 GXN589798:GXN589847 GNR589798:GNR589847 GDV589798:GDV589847 FTZ589798:FTZ589847 FKD589798:FKD589847 FAH589798:FAH589847 EQL589798:EQL589847 EGP589798:EGP589847 DWT589798:DWT589847 DMX589798:DMX589847 DDB589798:DDB589847 CTF589798:CTF589847 CJJ589798:CJJ589847 BZN589798:BZN589847 BPR589798:BPR589847 BFV589798:BFV589847 AVZ589798:AVZ589847 AMD589798:AMD589847 ACH589798:ACH589847 SL589798:SL589847 IP589798:IP589847 H589798:H589847 WVB524262:WVB524311 WLF524262:WLF524311 WBJ524262:WBJ524311 VRN524262:VRN524311 VHR524262:VHR524311 UXV524262:UXV524311 UNZ524262:UNZ524311 UED524262:UED524311 TUH524262:TUH524311 TKL524262:TKL524311 TAP524262:TAP524311 SQT524262:SQT524311 SGX524262:SGX524311 RXB524262:RXB524311 RNF524262:RNF524311 RDJ524262:RDJ524311 QTN524262:QTN524311 QJR524262:QJR524311 PZV524262:PZV524311 PPZ524262:PPZ524311 PGD524262:PGD524311 OWH524262:OWH524311 OML524262:OML524311 OCP524262:OCP524311 NST524262:NST524311 NIX524262:NIX524311 MZB524262:MZB524311 MPF524262:MPF524311 MFJ524262:MFJ524311 LVN524262:LVN524311 LLR524262:LLR524311 LBV524262:LBV524311 KRZ524262:KRZ524311 KID524262:KID524311 JYH524262:JYH524311 JOL524262:JOL524311 JEP524262:JEP524311 IUT524262:IUT524311 IKX524262:IKX524311 IBB524262:IBB524311 HRF524262:HRF524311 HHJ524262:HHJ524311 GXN524262:GXN524311 GNR524262:GNR524311 GDV524262:GDV524311 FTZ524262:FTZ524311 FKD524262:FKD524311 FAH524262:FAH524311 EQL524262:EQL524311 EGP524262:EGP524311 DWT524262:DWT524311 DMX524262:DMX524311 DDB524262:DDB524311 CTF524262:CTF524311 CJJ524262:CJJ524311 BZN524262:BZN524311 BPR524262:BPR524311 BFV524262:BFV524311 AVZ524262:AVZ524311 AMD524262:AMD524311 ACH524262:ACH524311 SL524262:SL524311 IP524262:IP524311 H524262:H524311 WVB458726:WVB458775 WLF458726:WLF458775 WBJ458726:WBJ458775 VRN458726:VRN458775 VHR458726:VHR458775 UXV458726:UXV458775 UNZ458726:UNZ458775 UED458726:UED458775 TUH458726:TUH458775 TKL458726:TKL458775 TAP458726:TAP458775 SQT458726:SQT458775 SGX458726:SGX458775 RXB458726:RXB458775 RNF458726:RNF458775 RDJ458726:RDJ458775 QTN458726:QTN458775 QJR458726:QJR458775 PZV458726:PZV458775 PPZ458726:PPZ458775 PGD458726:PGD458775 OWH458726:OWH458775 OML458726:OML458775 OCP458726:OCP458775 NST458726:NST458775 NIX458726:NIX458775 MZB458726:MZB458775 MPF458726:MPF458775 MFJ458726:MFJ458775 LVN458726:LVN458775 LLR458726:LLR458775 LBV458726:LBV458775 KRZ458726:KRZ458775 KID458726:KID458775 JYH458726:JYH458775 JOL458726:JOL458775 JEP458726:JEP458775 IUT458726:IUT458775 IKX458726:IKX458775 IBB458726:IBB458775 HRF458726:HRF458775 HHJ458726:HHJ458775 GXN458726:GXN458775 GNR458726:GNR458775 GDV458726:GDV458775 FTZ458726:FTZ458775 FKD458726:FKD458775 FAH458726:FAH458775 EQL458726:EQL458775 EGP458726:EGP458775 DWT458726:DWT458775 DMX458726:DMX458775 DDB458726:DDB458775 CTF458726:CTF458775 CJJ458726:CJJ458775 BZN458726:BZN458775 BPR458726:BPR458775 BFV458726:BFV458775 AVZ458726:AVZ458775 AMD458726:AMD458775 ACH458726:ACH458775 SL458726:SL458775 IP458726:IP458775 H458726:H458775 WVB393190:WVB393239 WLF393190:WLF393239 WBJ393190:WBJ393239 VRN393190:VRN393239 VHR393190:VHR393239 UXV393190:UXV393239 UNZ393190:UNZ393239 UED393190:UED393239 TUH393190:TUH393239 TKL393190:TKL393239 TAP393190:TAP393239 SQT393190:SQT393239 SGX393190:SGX393239 RXB393190:RXB393239 RNF393190:RNF393239 RDJ393190:RDJ393239 QTN393190:QTN393239 QJR393190:QJR393239 PZV393190:PZV393239 PPZ393190:PPZ393239 PGD393190:PGD393239 OWH393190:OWH393239 OML393190:OML393239 OCP393190:OCP393239 NST393190:NST393239 NIX393190:NIX393239 MZB393190:MZB393239 MPF393190:MPF393239 MFJ393190:MFJ393239 LVN393190:LVN393239 LLR393190:LLR393239 LBV393190:LBV393239 KRZ393190:KRZ393239 KID393190:KID393239 JYH393190:JYH393239 JOL393190:JOL393239 JEP393190:JEP393239 IUT393190:IUT393239 IKX393190:IKX393239 IBB393190:IBB393239 HRF393190:HRF393239 HHJ393190:HHJ393239 GXN393190:GXN393239 GNR393190:GNR393239 GDV393190:GDV393239 FTZ393190:FTZ393239 FKD393190:FKD393239 FAH393190:FAH393239 EQL393190:EQL393239 EGP393190:EGP393239 DWT393190:DWT393239 DMX393190:DMX393239 DDB393190:DDB393239 CTF393190:CTF393239 CJJ393190:CJJ393239 BZN393190:BZN393239 BPR393190:BPR393239 BFV393190:BFV393239 AVZ393190:AVZ393239 AMD393190:AMD393239 ACH393190:ACH393239 SL393190:SL393239 IP393190:IP393239 H393190:H393239 WVB327654:WVB327703 WLF327654:WLF327703 WBJ327654:WBJ327703 VRN327654:VRN327703 VHR327654:VHR327703 UXV327654:UXV327703 UNZ327654:UNZ327703 UED327654:UED327703 TUH327654:TUH327703 TKL327654:TKL327703 TAP327654:TAP327703 SQT327654:SQT327703 SGX327654:SGX327703 RXB327654:RXB327703 RNF327654:RNF327703 RDJ327654:RDJ327703 QTN327654:QTN327703 QJR327654:QJR327703 PZV327654:PZV327703 PPZ327654:PPZ327703 PGD327654:PGD327703 OWH327654:OWH327703 OML327654:OML327703 OCP327654:OCP327703 NST327654:NST327703 NIX327654:NIX327703 MZB327654:MZB327703 MPF327654:MPF327703 MFJ327654:MFJ327703 LVN327654:LVN327703 LLR327654:LLR327703 LBV327654:LBV327703 KRZ327654:KRZ327703 KID327654:KID327703 JYH327654:JYH327703 JOL327654:JOL327703 JEP327654:JEP327703 IUT327654:IUT327703 IKX327654:IKX327703 IBB327654:IBB327703 HRF327654:HRF327703 HHJ327654:HHJ327703 GXN327654:GXN327703 GNR327654:GNR327703 GDV327654:GDV327703 FTZ327654:FTZ327703 FKD327654:FKD327703 FAH327654:FAH327703 EQL327654:EQL327703 EGP327654:EGP327703 DWT327654:DWT327703 DMX327654:DMX327703 DDB327654:DDB327703 CTF327654:CTF327703 CJJ327654:CJJ327703 BZN327654:BZN327703 BPR327654:BPR327703 BFV327654:BFV327703 AVZ327654:AVZ327703 AMD327654:AMD327703 ACH327654:ACH327703 SL327654:SL327703 IP327654:IP327703 H327654:H327703 WVB262118:WVB262167 WLF262118:WLF262167 WBJ262118:WBJ262167 VRN262118:VRN262167 VHR262118:VHR262167 UXV262118:UXV262167 UNZ262118:UNZ262167 UED262118:UED262167 TUH262118:TUH262167 TKL262118:TKL262167 TAP262118:TAP262167 SQT262118:SQT262167 SGX262118:SGX262167 RXB262118:RXB262167 RNF262118:RNF262167 RDJ262118:RDJ262167 QTN262118:QTN262167 QJR262118:QJR262167 PZV262118:PZV262167 PPZ262118:PPZ262167 PGD262118:PGD262167 OWH262118:OWH262167 OML262118:OML262167 OCP262118:OCP262167 NST262118:NST262167 NIX262118:NIX262167 MZB262118:MZB262167 MPF262118:MPF262167 MFJ262118:MFJ262167 LVN262118:LVN262167 LLR262118:LLR262167 LBV262118:LBV262167 KRZ262118:KRZ262167 KID262118:KID262167 JYH262118:JYH262167 JOL262118:JOL262167 JEP262118:JEP262167 IUT262118:IUT262167 IKX262118:IKX262167 IBB262118:IBB262167 HRF262118:HRF262167 HHJ262118:HHJ262167 GXN262118:GXN262167 GNR262118:GNR262167 GDV262118:GDV262167 FTZ262118:FTZ262167 FKD262118:FKD262167 FAH262118:FAH262167 EQL262118:EQL262167 EGP262118:EGP262167 DWT262118:DWT262167 DMX262118:DMX262167 DDB262118:DDB262167 CTF262118:CTF262167 CJJ262118:CJJ262167 BZN262118:BZN262167 BPR262118:BPR262167 BFV262118:BFV262167 AVZ262118:AVZ262167 AMD262118:AMD262167 ACH262118:ACH262167 SL262118:SL262167 IP262118:IP262167 H262118:H262167 WVB196582:WVB196631 WLF196582:WLF196631 WBJ196582:WBJ196631 VRN196582:VRN196631 VHR196582:VHR196631 UXV196582:UXV196631 UNZ196582:UNZ196631 UED196582:UED196631 TUH196582:TUH196631 TKL196582:TKL196631 TAP196582:TAP196631 SQT196582:SQT196631 SGX196582:SGX196631 RXB196582:RXB196631 RNF196582:RNF196631 RDJ196582:RDJ196631 QTN196582:QTN196631 QJR196582:QJR196631 PZV196582:PZV196631 PPZ196582:PPZ196631 PGD196582:PGD196631 OWH196582:OWH196631 OML196582:OML196631 OCP196582:OCP196631 NST196582:NST196631 NIX196582:NIX196631 MZB196582:MZB196631 MPF196582:MPF196631 MFJ196582:MFJ196631 LVN196582:LVN196631 LLR196582:LLR196631 LBV196582:LBV196631 KRZ196582:KRZ196631 KID196582:KID196631 JYH196582:JYH196631 JOL196582:JOL196631 JEP196582:JEP196631 IUT196582:IUT196631 IKX196582:IKX196631 IBB196582:IBB196631 HRF196582:HRF196631 HHJ196582:HHJ196631 GXN196582:GXN196631 GNR196582:GNR196631 GDV196582:GDV196631 FTZ196582:FTZ196631 FKD196582:FKD196631 FAH196582:FAH196631 EQL196582:EQL196631 EGP196582:EGP196631 DWT196582:DWT196631 DMX196582:DMX196631 DDB196582:DDB196631 CTF196582:CTF196631 CJJ196582:CJJ196631 BZN196582:BZN196631 BPR196582:BPR196631 BFV196582:BFV196631 AVZ196582:AVZ196631 AMD196582:AMD196631 ACH196582:ACH196631 SL196582:SL196631 IP196582:IP196631 H196582:H196631 WVB131046:WVB131095 WLF131046:WLF131095 WBJ131046:WBJ131095 VRN131046:VRN131095 VHR131046:VHR131095 UXV131046:UXV131095 UNZ131046:UNZ131095 UED131046:UED131095 TUH131046:TUH131095 TKL131046:TKL131095 TAP131046:TAP131095 SQT131046:SQT131095 SGX131046:SGX131095 RXB131046:RXB131095 RNF131046:RNF131095 RDJ131046:RDJ131095 QTN131046:QTN131095 QJR131046:QJR131095 PZV131046:PZV131095 PPZ131046:PPZ131095 PGD131046:PGD131095 OWH131046:OWH131095 OML131046:OML131095 OCP131046:OCP131095 NST131046:NST131095 NIX131046:NIX131095 MZB131046:MZB131095 MPF131046:MPF131095 MFJ131046:MFJ131095 LVN131046:LVN131095 LLR131046:LLR131095 LBV131046:LBV131095 KRZ131046:KRZ131095 KID131046:KID131095 JYH131046:JYH131095 JOL131046:JOL131095 JEP131046:JEP131095 IUT131046:IUT131095 IKX131046:IKX131095 IBB131046:IBB131095 HRF131046:HRF131095 HHJ131046:HHJ131095 GXN131046:GXN131095 GNR131046:GNR131095 GDV131046:GDV131095 FTZ131046:FTZ131095 FKD131046:FKD131095 FAH131046:FAH131095 EQL131046:EQL131095 EGP131046:EGP131095 DWT131046:DWT131095 DMX131046:DMX131095 DDB131046:DDB131095 CTF131046:CTF131095 CJJ131046:CJJ131095 BZN131046:BZN131095 BPR131046:BPR131095 BFV131046:BFV131095 AVZ131046:AVZ131095 AMD131046:AMD131095 ACH131046:ACH131095 SL131046:SL131095 IP131046:IP131095 H131046:H131095 WVB65510:WVB65559 WLF65510:WLF65559 WBJ65510:WBJ65559 VRN65510:VRN65559 VHR65510:VHR65559 UXV65510:UXV65559 UNZ65510:UNZ65559 UED65510:UED65559 TUH65510:TUH65559 TKL65510:TKL65559 TAP65510:TAP65559 SQT65510:SQT65559 SGX65510:SGX65559 RXB65510:RXB65559 RNF65510:RNF65559 RDJ65510:RDJ65559 QTN65510:QTN65559 QJR65510:QJR65559 PZV65510:PZV65559 PPZ65510:PPZ65559 PGD65510:PGD65559 OWH65510:OWH65559 OML65510:OML65559 OCP65510:OCP65559 NST65510:NST65559 NIX65510:NIX65559 MZB65510:MZB65559 MPF65510:MPF65559 MFJ65510:MFJ65559 LVN65510:LVN65559 LLR65510:LLR65559 LBV65510:LBV65559 KRZ65510:KRZ65559 KID65510:KID65559 JYH65510:JYH65559 JOL65510:JOL65559 JEP65510:JEP65559 IUT65510:IUT65559 IKX65510:IKX65559 IBB65510:IBB65559 HRF65510:HRF65559 HHJ65510:HHJ65559 GXN65510:GXN65559 GNR65510:GNR65559 GDV65510:GDV65559 FTZ65510:FTZ65559 FKD65510:FKD65559 FAH65510:FAH65559 EQL65510:EQL65559 EGP65510:EGP65559 DWT65510:DWT65559 DMX65510:DMX65559 DDB65510:DDB65559 CTF65510:CTF65559 CJJ65510:CJJ65559 BZN65510:BZN65559 BPR65510:BPR65559 BFV65510:BFV65559 AVZ65510:AVZ65559 AMD65510:AMD65559 ACH65510:ACH65559 SL65510:SL65559 IP65510:IP65559 H65510:H65559 WVB11:WVB100 WLF11:WLF100 WBJ11:WBJ100 VRN11:VRN100 VHR11:VHR100 UXV11:UXV100 UNZ11:UNZ100 UED11:UED100 TUH11:TUH100 TKL11:TKL100 TAP11:TAP100 SQT11:SQT100 SGX11:SGX100 RXB11:RXB100 RNF11:RNF100 RDJ11:RDJ100 QTN11:QTN100 QJR11:QJR100 PZV11:PZV100 PPZ11:PPZ100 PGD11:PGD100 OWH11:OWH100 OML11:OML100 OCP11:OCP100 NST11:NST100 NIX11:NIX100 MZB11:MZB100 MPF11:MPF100 MFJ11:MFJ100 LVN11:LVN100 LLR11:LLR100 LBV11:LBV100 KRZ11:KRZ100 KID11:KID100 JYH11:JYH100 JOL11:JOL100 JEP11:JEP100 IUT11:IUT100 IKX11:IKX100 IBB11:IBB100 HRF11:HRF100 HHJ11:HHJ100 GXN11:GXN100 GNR11:GNR100 GDV11:GDV100 FTZ11:FTZ100 FKD11:FKD100 FAH11:FAH100 EQL11:EQL100 EGP11:EGP100 DWT11:DWT100 DMX11:DMX100 DDB11:DDB100 CTF11:CTF100 CJJ11:CJJ100 BZN11:BZN100 BPR11:BPR100 BFV11:BFV100 AVZ11:AVZ100 AMD11:AMD100 ACH11:ACH100</xm:sqref>
        </x14:dataValidation>
        <x14:dataValidation type="list" allowBlank="1" showInputMessage="1" showErrorMessage="1" xr:uid="{6FD6EF62-DB08-4834-99DB-13BDC4047359}">
          <x14:formula1>
            <xm:f>初期設定!$A$4:$A$5</xm:f>
          </x14:formula1>
          <xm:sqref>WUY983014:WUY983063 WLC983014:WLC983063 WBG983014:WBG983063 VRK983014:VRK983063 VHO983014:VHO983063 UXS983014:UXS983063 UNW983014:UNW983063 UEA983014:UEA983063 TUE983014:TUE983063 TKI983014:TKI983063 TAM983014:TAM983063 SQQ983014:SQQ983063 SGU983014:SGU983063 RWY983014:RWY983063 RNC983014:RNC983063 RDG983014:RDG983063 QTK983014:QTK983063 QJO983014:QJO983063 PZS983014:PZS983063 PPW983014:PPW983063 PGA983014:PGA983063 OWE983014:OWE983063 OMI983014:OMI983063 OCM983014:OCM983063 NSQ983014:NSQ983063 NIU983014:NIU983063 MYY983014:MYY983063 MPC983014:MPC983063 MFG983014:MFG983063 LVK983014:LVK983063 LLO983014:LLO983063 LBS983014:LBS983063 KRW983014:KRW983063 KIA983014:KIA983063 JYE983014:JYE983063 JOI983014:JOI983063 JEM983014:JEM983063 IUQ983014:IUQ983063 IKU983014:IKU983063 IAY983014:IAY983063 HRC983014:HRC983063 HHG983014:HHG983063 GXK983014:GXK983063 GNO983014:GNO983063 GDS983014:GDS983063 FTW983014:FTW983063 FKA983014:FKA983063 FAE983014:FAE983063 EQI983014:EQI983063 EGM983014:EGM983063 DWQ983014:DWQ983063 DMU983014:DMU983063 DCY983014:DCY983063 CTC983014:CTC983063 CJG983014:CJG983063 BZK983014:BZK983063 BPO983014:BPO983063 BFS983014:BFS983063 AVW983014:AVW983063 AMA983014:AMA983063 ACE983014:ACE983063 SI983014:SI983063 IM983014:IM983063 E983014:E983063 WUY917478:WUY917527 WLC917478:WLC917527 WBG917478:WBG917527 VRK917478:VRK917527 VHO917478:VHO917527 UXS917478:UXS917527 UNW917478:UNW917527 UEA917478:UEA917527 TUE917478:TUE917527 TKI917478:TKI917527 TAM917478:TAM917527 SQQ917478:SQQ917527 SGU917478:SGU917527 RWY917478:RWY917527 RNC917478:RNC917527 RDG917478:RDG917527 QTK917478:QTK917527 QJO917478:QJO917527 PZS917478:PZS917527 PPW917478:PPW917527 PGA917478:PGA917527 OWE917478:OWE917527 OMI917478:OMI917527 OCM917478:OCM917527 NSQ917478:NSQ917527 NIU917478:NIU917527 MYY917478:MYY917527 MPC917478:MPC917527 MFG917478:MFG917527 LVK917478:LVK917527 LLO917478:LLO917527 LBS917478:LBS917527 KRW917478:KRW917527 KIA917478:KIA917527 JYE917478:JYE917527 JOI917478:JOI917527 JEM917478:JEM917527 IUQ917478:IUQ917527 IKU917478:IKU917527 IAY917478:IAY917527 HRC917478:HRC917527 HHG917478:HHG917527 GXK917478:GXK917527 GNO917478:GNO917527 GDS917478:GDS917527 FTW917478:FTW917527 FKA917478:FKA917527 FAE917478:FAE917527 EQI917478:EQI917527 EGM917478:EGM917527 DWQ917478:DWQ917527 DMU917478:DMU917527 DCY917478:DCY917527 CTC917478:CTC917527 CJG917478:CJG917527 BZK917478:BZK917527 BPO917478:BPO917527 BFS917478:BFS917527 AVW917478:AVW917527 AMA917478:AMA917527 ACE917478:ACE917527 SI917478:SI917527 IM917478:IM917527 E917478:E917527 WUY851942:WUY851991 WLC851942:WLC851991 WBG851942:WBG851991 VRK851942:VRK851991 VHO851942:VHO851991 UXS851942:UXS851991 UNW851942:UNW851991 UEA851942:UEA851991 TUE851942:TUE851991 TKI851942:TKI851991 TAM851942:TAM851991 SQQ851942:SQQ851991 SGU851942:SGU851991 RWY851942:RWY851991 RNC851942:RNC851991 RDG851942:RDG851991 QTK851942:QTK851991 QJO851942:QJO851991 PZS851942:PZS851991 PPW851942:PPW851991 PGA851942:PGA851991 OWE851942:OWE851991 OMI851942:OMI851991 OCM851942:OCM851991 NSQ851942:NSQ851991 NIU851942:NIU851991 MYY851942:MYY851991 MPC851942:MPC851991 MFG851942:MFG851991 LVK851942:LVK851991 LLO851942:LLO851991 LBS851942:LBS851991 KRW851942:KRW851991 KIA851942:KIA851991 JYE851942:JYE851991 JOI851942:JOI851991 JEM851942:JEM851991 IUQ851942:IUQ851991 IKU851942:IKU851991 IAY851942:IAY851991 HRC851942:HRC851991 HHG851942:HHG851991 GXK851942:GXK851991 GNO851942:GNO851991 GDS851942:GDS851991 FTW851942:FTW851991 FKA851942:FKA851991 FAE851942:FAE851991 EQI851942:EQI851991 EGM851942:EGM851991 DWQ851942:DWQ851991 DMU851942:DMU851991 DCY851942:DCY851991 CTC851942:CTC851991 CJG851942:CJG851991 BZK851942:BZK851991 BPO851942:BPO851991 BFS851942:BFS851991 AVW851942:AVW851991 AMA851942:AMA851991 ACE851942:ACE851991 SI851942:SI851991 IM851942:IM851991 E851942:E851991 WUY786406:WUY786455 WLC786406:WLC786455 WBG786406:WBG786455 VRK786406:VRK786455 VHO786406:VHO786455 UXS786406:UXS786455 UNW786406:UNW786455 UEA786406:UEA786455 TUE786406:TUE786455 TKI786406:TKI786455 TAM786406:TAM786455 SQQ786406:SQQ786455 SGU786406:SGU786455 RWY786406:RWY786455 RNC786406:RNC786455 RDG786406:RDG786455 QTK786406:QTK786455 QJO786406:QJO786455 PZS786406:PZS786455 PPW786406:PPW786455 PGA786406:PGA786455 OWE786406:OWE786455 OMI786406:OMI786455 OCM786406:OCM786455 NSQ786406:NSQ786455 NIU786406:NIU786455 MYY786406:MYY786455 MPC786406:MPC786455 MFG786406:MFG786455 LVK786406:LVK786455 LLO786406:LLO786455 LBS786406:LBS786455 KRW786406:KRW786455 KIA786406:KIA786455 JYE786406:JYE786455 JOI786406:JOI786455 JEM786406:JEM786455 IUQ786406:IUQ786455 IKU786406:IKU786455 IAY786406:IAY786455 HRC786406:HRC786455 HHG786406:HHG786455 GXK786406:GXK786455 GNO786406:GNO786455 GDS786406:GDS786455 FTW786406:FTW786455 FKA786406:FKA786455 FAE786406:FAE786455 EQI786406:EQI786455 EGM786406:EGM786455 DWQ786406:DWQ786455 DMU786406:DMU786455 DCY786406:DCY786455 CTC786406:CTC786455 CJG786406:CJG786455 BZK786406:BZK786455 BPO786406:BPO786455 BFS786406:BFS786455 AVW786406:AVW786455 AMA786406:AMA786455 ACE786406:ACE786455 SI786406:SI786455 IM786406:IM786455 E786406:E786455 WUY720870:WUY720919 WLC720870:WLC720919 WBG720870:WBG720919 VRK720870:VRK720919 VHO720870:VHO720919 UXS720870:UXS720919 UNW720870:UNW720919 UEA720870:UEA720919 TUE720870:TUE720919 TKI720870:TKI720919 TAM720870:TAM720919 SQQ720870:SQQ720919 SGU720870:SGU720919 RWY720870:RWY720919 RNC720870:RNC720919 RDG720870:RDG720919 QTK720870:QTK720919 QJO720870:QJO720919 PZS720870:PZS720919 PPW720870:PPW720919 PGA720870:PGA720919 OWE720870:OWE720919 OMI720870:OMI720919 OCM720870:OCM720919 NSQ720870:NSQ720919 NIU720870:NIU720919 MYY720870:MYY720919 MPC720870:MPC720919 MFG720870:MFG720919 LVK720870:LVK720919 LLO720870:LLO720919 LBS720870:LBS720919 KRW720870:KRW720919 KIA720870:KIA720919 JYE720870:JYE720919 JOI720870:JOI720919 JEM720870:JEM720919 IUQ720870:IUQ720919 IKU720870:IKU720919 IAY720870:IAY720919 HRC720870:HRC720919 HHG720870:HHG720919 GXK720870:GXK720919 GNO720870:GNO720919 GDS720870:GDS720919 FTW720870:FTW720919 FKA720870:FKA720919 FAE720870:FAE720919 EQI720870:EQI720919 EGM720870:EGM720919 DWQ720870:DWQ720919 DMU720870:DMU720919 DCY720870:DCY720919 CTC720870:CTC720919 CJG720870:CJG720919 BZK720870:BZK720919 BPO720870:BPO720919 BFS720870:BFS720919 AVW720870:AVW720919 AMA720870:AMA720919 ACE720870:ACE720919 SI720870:SI720919 IM720870:IM720919 E720870:E720919 WUY655334:WUY655383 WLC655334:WLC655383 WBG655334:WBG655383 VRK655334:VRK655383 VHO655334:VHO655383 UXS655334:UXS655383 UNW655334:UNW655383 UEA655334:UEA655383 TUE655334:TUE655383 TKI655334:TKI655383 TAM655334:TAM655383 SQQ655334:SQQ655383 SGU655334:SGU655383 RWY655334:RWY655383 RNC655334:RNC655383 RDG655334:RDG655383 QTK655334:QTK655383 QJO655334:QJO655383 PZS655334:PZS655383 PPW655334:PPW655383 PGA655334:PGA655383 OWE655334:OWE655383 OMI655334:OMI655383 OCM655334:OCM655383 NSQ655334:NSQ655383 NIU655334:NIU655383 MYY655334:MYY655383 MPC655334:MPC655383 MFG655334:MFG655383 LVK655334:LVK655383 LLO655334:LLO655383 LBS655334:LBS655383 KRW655334:KRW655383 KIA655334:KIA655383 JYE655334:JYE655383 JOI655334:JOI655383 JEM655334:JEM655383 IUQ655334:IUQ655383 IKU655334:IKU655383 IAY655334:IAY655383 HRC655334:HRC655383 HHG655334:HHG655383 GXK655334:GXK655383 GNO655334:GNO655383 GDS655334:GDS655383 FTW655334:FTW655383 FKA655334:FKA655383 FAE655334:FAE655383 EQI655334:EQI655383 EGM655334:EGM655383 DWQ655334:DWQ655383 DMU655334:DMU655383 DCY655334:DCY655383 CTC655334:CTC655383 CJG655334:CJG655383 BZK655334:BZK655383 BPO655334:BPO655383 BFS655334:BFS655383 AVW655334:AVW655383 AMA655334:AMA655383 ACE655334:ACE655383 SI655334:SI655383 IM655334:IM655383 E655334:E655383 WUY589798:WUY589847 WLC589798:WLC589847 WBG589798:WBG589847 VRK589798:VRK589847 VHO589798:VHO589847 UXS589798:UXS589847 UNW589798:UNW589847 UEA589798:UEA589847 TUE589798:TUE589847 TKI589798:TKI589847 TAM589798:TAM589847 SQQ589798:SQQ589847 SGU589798:SGU589847 RWY589798:RWY589847 RNC589798:RNC589847 RDG589798:RDG589847 QTK589798:QTK589847 QJO589798:QJO589847 PZS589798:PZS589847 PPW589798:PPW589847 PGA589798:PGA589847 OWE589798:OWE589847 OMI589798:OMI589847 OCM589798:OCM589847 NSQ589798:NSQ589847 NIU589798:NIU589847 MYY589798:MYY589847 MPC589798:MPC589847 MFG589798:MFG589847 LVK589798:LVK589847 LLO589798:LLO589847 LBS589798:LBS589847 KRW589798:KRW589847 KIA589798:KIA589847 JYE589798:JYE589847 JOI589798:JOI589847 JEM589798:JEM589847 IUQ589798:IUQ589847 IKU589798:IKU589847 IAY589798:IAY589847 HRC589798:HRC589847 HHG589798:HHG589847 GXK589798:GXK589847 GNO589798:GNO589847 GDS589798:GDS589847 FTW589798:FTW589847 FKA589798:FKA589847 FAE589798:FAE589847 EQI589798:EQI589847 EGM589798:EGM589847 DWQ589798:DWQ589847 DMU589798:DMU589847 DCY589798:DCY589847 CTC589798:CTC589847 CJG589798:CJG589847 BZK589798:BZK589847 BPO589798:BPO589847 BFS589798:BFS589847 AVW589798:AVW589847 AMA589798:AMA589847 ACE589798:ACE589847 SI589798:SI589847 IM589798:IM589847 E589798:E589847 WUY524262:WUY524311 WLC524262:WLC524311 WBG524262:WBG524311 VRK524262:VRK524311 VHO524262:VHO524311 UXS524262:UXS524311 UNW524262:UNW524311 UEA524262:UEA524311 TUE524262:TUE524311 TKI524262:TKI524311 TAM524262:TAM524311 SQQ524262:SQQ524311 SGU524262:SGU524311 RWY524262:RWY524311 RNC524262:RNC524311 RDG524262:RDG524311 QTK524262:QTK524311 QJO524262:QJO524311 PZS524262:PZS524311 PPW524262:PPW524311 PGA524262:PGA524311 OWE524262:OWE524311 OMI524262:OMI524311 OCM524262:OCM524311 NSQ524262:NSQ524311 NIU524262:NIU524311 MYY524262:MYY524311 MPC524262:MPC524311 MFG524262:MFG524311 LVK524262:LVK524311 LLO524262:LLO524311 LBS524262:LBS524311 KRW524262:KRW524311 KIA524262:KIA524311 JYE524262:JYE524311 JOI524262:JOI524311 JEM524262:JEM524311 IUQ524262:IUQ524311 IKU524262:IKU524311 IAY524262:IAY524311 HRC524262:HRC524311 HHG524262:HHG524311 GXK524262:GXK524311 GNO524262:GNO524311 GDS524262:GDS524311 FTW524262:FTW524311 FKA524262:FKA524311 FAE524262:FAE524311 EQI524262:EQI524311 EGM524262:EGM524311 DWQ524262:DWQ524311 DMU524262:DMU524311 DCY524262:DCY524311 CTC524262:CTC524311 CJG524262:CJG524311 BZK524262:BZK524311 BPO524262:BPO524311 BFS524262:BFS524311 AVW524262:AVW524311 AMA524262:AMA524311 ACE524262:ACE524311 SI524262:SI524311 IM524262:IM524311 E524262:E524311 WUY458726:WUY458775 WLC458726:WLC458775 WBG458726:WBG458775 VRK458726:VRK458775 VHO458726:VHO458775 UXS458726:UXS458775 UNW458726:UNW458775 UEA458726:UEA458775 TUE458726:TUE458775 TKI458726:TKI458775 TAM458726:TAM458775 SQQ458726:SQQ458775 SGU458726:SGU458775 RWY458726:RWY458775 RNC458726:RNC458775 RDG458726:RDG458775 QTK458726:QTK458775 QJO458726:QJO458775 PZS458726:PZS458775 PPW458726:PPW458775 PGA458726:PGA458775 OWE458726:OWE458775 OMI458726:OMI458775 OCM458726:OCM458775 NSQ458726:NSQ458775 NIU458726:NIU458775 MYY458726:MYY458775 MPC458726:MPC458775 MFG458726:MFG458775 LVK458726:LVK458775 LLO458726:LLO458775 LBS458726:LBS458775 KRW458726:KRW458775 KIA458726:KIA458775 JYE458726:JYE458775 JOI458726:JOI458775 JEM458726:JEM458775 IUQ458726:IUQ458775 IKU458726:IKU458775 IAY458726:IAY458775 HRC458726:HRC458775 HHG458726:HHG458775 GXK458726:GXK458775 GNO458726:GNO458775 GDS458726:GDS458775 FTW458726:FTW458775 FKA458726:FKA458775 FAE458726:FAE458775 EQI458726:EQI458775 EGM458726:EGM458775 DWQ458726:DWQ458775 DMU458726:DMU458775 DCY458726:DCY458775 CTC458726:CTC458775 CJG458726:CJG458775 BZK458726:BZK458775 BPO458726:BPO458775 BFS458726:BFS458775 AVW458726:AVW458775 AMA458726:AMA458775 ACE458726:ACE458775 SI458726:SI458775 IM458726:IM458775 E458726:E458775 WUY393190:WUY393239 WLC393190:WLC393239 WBG393190:WBG393239 VRK393190:VRK393239 VHO393190:VHO393239 UXS393190:UXS393239 UNW393190:UNW393239 UEA393190:UEA393239 TUE393190:TUE393239 TKI393190:TKI393239 TAM393190:TAM393239 SQQ393190:SQQ393239 SGU393190:SGU393239 RWY393190:RWY393239 RNC393190:RNC393239 RDG393190:RDG393239 QTK393190:QTK393239 QJO393190:QJO393239 PZS393190:PZS393239 PPW393190:PPW393239 PGA393190:PGA393239 OWE393190:OWE393239 OMI393190:OMI393239 OCM393190:OCM393239 NSQ393190:NSQ393239 NIU393190:NIU393239 MYY393190:MYY393239 MPC393190:MPC393239 MFG393190:MFG393239 LVK393190:LVK393239 LLO393190:LLO393239 LBS393190:LBS393239 KRW393190:KRW393239 KIA393190:KIA393239 JYE393190:JYE393239 JOI393190:JOI393239 JEM393190:JEM393239 IUQ393190:IUQ393239 IKU393190:IKU393239 IAY393190:IAY393239 HRC393190:HRC393239 HHG393190:HHG393239 GXK393190:GXK393239 GNO393190:GNO393239 GDS393190:GDS393239 FTW393190:FTW393239 FKA393190:FKA393239 FAE393190:FAE393239 EQI393190:EQI393239 EGM393190:EGM393239 DWQ393190:DWQ393239 DMU393190:DMU393239 DCY393190:DCY393239 CTC393190:CTC393239 CJG393190:CJG393239 BZK393190:BZK393239 BPO393190:BPO393239 BFS393190:BFS393239 AVW393190:AVW393239 AMA393190:AMA393239 ACE393190:ACE393239 SI393190:SI393239 IM393190:IM393239 E393190:E393239 WUY327654:WUY327703 WLC327654:WLC327703 WBG327654:WBG327703 VRK327654:VRK327703 VHO327654:VHO327703 UXS327654:UXS327703 UNW327654:UNW327703 UEA327654:UEA327703 TUE327654:TUE327703 TKI327654:TKI327703 TAM327654:TAM327703 SQQ327654:SQQ327703 SGU327654:SGU327703 RWY327654:RWY327703 RNC327654:RNC327703 RDG327654:RDG327703 QTK327654:QTK327703 QJO327654:QJO327703 PZS327654:PZS327703 PPW327654:PPW327703 PGA327654:PGA327703 OWE327654:OWE327703 OMI327654:OMI327703 OCM327654:OCM327703 NSQ327654:NSQ327703 NIU327654:NIU327703 MYY327654:MYY327703 MPC327654:MPC327703 MFG327654:MFG327703 LVK327654:LVK327703 LLO327654:LLO327703 LBS327654:LBS327703 KRW327654:KRW327703 KIA327654:KIA327703 JYE327654:JYE327703 JOI327654:JOI327703 JEM327654:JEM327703 IUQ327654:IUQ327703 IKU327654:IKU327703 IAY327654:IAY327703 HRC327654:HRC327703 HHG327654:HHG327703 GXK327654:GXK327703 GNO327654:GNO327703 GDS327654:GDS327703 FTW327654:FTW327703 FKA327654:FKA327703 FAE327654:FAE327703 EQI327654:EQI327703 EGM327654:EGM327703 DWQ327654:DWQ327703 DMU327654:DMU327703 DCY327654:DCY327703 CTC327654:CTC327703 CJG327654:CJG327703 BZK327654:BZK327703 BPO327654:BPO327703 BFS327654:BFS327703 AVW327654:AVW327703 AMA327654:AMA327703 ACE327654:ACE327703 SI327654:SI327703 IM327654:IM327703 E327654:E327703 WUY262118:WUY262167 WLC262118:WLC262167 WBG262118:WBG262167 VRK262118:VRK262167 VHO262118:VHO262167 UXS262118:UXS262167 UNW262118:UNW262167 UEA262118:UEA262167 TUE262118:TUE262167 TKI262118:TKI262167 TAM262118:TAM262167 SQQ262118:SQQ262167 SGU262118:SGU262167 RWY262118:RWY262167 RNC262118:RNC262167 RDG262118:RDG262167 QTK262118:QTK262167 QJO262118:QJO262167 PZS262118:PZS262167 PPW262118:PPW262167 PGA262118:PGA262167 OWE262118:OWE262167 OMI262118:OMI262167 OCM262118:OCM262167 NSQ262118:NSQ262167 NIU262118:NIU262167 MYY262118:MYY262167 MPC262118:MPC262167 MFG262118:MFG262167 LVK262118:LVK262167 LLO262118:LLO262167 LBS262118:LBS262167 KRW262118:KRW262167 KIA262118:KIA262167 JYE262118:JYE262167 JOI262118:JOI262167 JEM262118:JEM262167 IUQ262118:IUQ262167 IKU262118:IKU262167 IAY262118:IAY262167 HRC262118:HRC262167 HHG262118:HHG262167 GXK262118:GXK262167 GNO262118:GNO262167 GDS262118:GDS262167 FTW262118:FTW262167 FKA262118:FKA262167 FAE262118:FAE262167 EQI262118:EQI262167 EGM262118:EGM262167 DWQ262118:DWQ262167 DMU262118:DMU262167 DCY262118:DCY262167 CTC262118:CTC262167 CJG262118:CJG262167 BZK262118:BZK262167 BPO262118:BPO262167 BFS262118:BFS262167 AVW262118:AVW262167 AMA262118:AMA262167 ACE262118:ACE262167 SI262118:SI262167 IM262118:IM262167 E262118:E262167 WUY196582:WUY196631 WLC196582:WLC196631 WBG196582:WBG196631 VRK196582:VRK196631 VHO196582:VHO196631 UXS196582:UXS196631 UNW196582:UNW196631 UEA196582:UEA196631 TUE196582:TUE196631 TKI196582:TKI196631 TAM196582:TAM196631 SQQ196582:SQQ196631 SGU196582:SGU196631 RWY196582:RWY196631 RNC196582:RNC196631 RDG196582:RDG196631 QTK196582:QTK196631 QJO196582:QJO196631 PZS196582:PZS196631 PPW196582:PPW196631 PGA196582:PGA196631 OWE196582:OWE196631 OMI196582:OMI196631 OCM196582:OCM196631 NSQ196582:NSQ196631 NIU196582:NIU196631 MYY196582:MYY196631 MPC196582:MPC196631 MFG196582:MFG196631 LVK196582:LVK196631 LLO196582:LLO196631 LBS196582:LBS196631 KRW196582:KRW196631 KIA196582:KIA196631 JYE196582:JYE196631 JOI196582:JOI196631 JEM196582:JEM196631 IUQ196582:IUQ196631 IKU196582:IKU196631 IAY196582:IAY196631 HRC196582:HRC196631 HHG196582:HHG196631 GXK196582:GXK196631 GNO196582:GNO196631 GDS196582:GDS196631 FTW196582:FTW196631 FKA196582:FKA196631 FAE196582:FAE196631 EQI196582:EQI196631 EGM196582:EGM196631 DWQ196582:DWQ196631 DMU196582:DMU196631 DCY196582:DCY196631 CTC196582:CTC196631 CJG196582:CJG196631 BZK196582:BZK196631 BPO196582:BPO196631 BFS196582:BFS196631 AVW196582:AVW196631 AMA196582:AMA196631 ACE196582:ACE196631 SI196582:SI196631 IM196582:IM196631 E196582:E196631 WUY131046:WUY131095 WLC131046:WLC131095 WBG131046:WBG131095 VRK131046:VRK131095 VHO131046:VHO131095 UXS131046:UXS131095 UNW131046:UNW131095 UEA131046:UEA131095 TUE131046:TUE131095 TKI131046:TKI131095 TAM131046:TAM131095 SQQ131046:SQQ131095 SGU131046:SGU131095 RWY131046:RWY131095 RNC131046:RNC131095 RDG131046:RDG131095 QTK131046:QTK131095 QJO131046:QJO131095 PZS131046:PZS131095 PPW131046:PPW131095 PGA131046:PGA131095 OWE131046:OWE131095 OMI131046:OMI131095 OCM131046:OCM131095 NSQ131046:NSQ131095 NIU131046:NIU131095 MYY131046:MYY131095 MPC131046:MPC131095 MFG131046:MFG131095 LVK131046:LVK131095 LLO131046:LLO131095 LBS131046:LBS131095 KRW131046:KRW131095 KIA131046:KIA131095 JYE131046:JYE131095 JOI131046:JOI131095 JEM131046:JEM131095 IUQ131046:IUQ131095 IKU131046:IKU131095 IAY131046:IAY131095 HRC131046:HRC131095 HHG131046:HHG131095 GXK131046:GXK131095 GNO131046:GNO131095 GDS131046:GDS131095 FTW131046:FTW131095 FKA131046:FKA131095 FAE131046:FAE131095 EQI131046:EQI131095 EGM131046:EGM131095 DWQ131046:DWQ131095 DMU131046:DMU131095 DCY131046:DCY131095 CTC131046:CTC131095 CJG131046:CJG131095 BZK131046:BZK131095 BPO131046:BPO131095 BFS131046:BFS131095 AVW131046:AVW131095 AMA131046:AMA131095 ACE131046:ACE131095 SI131046:SI131095 IM131046:IM131095 E131046:E131095 WUY65510:WUY65559 WLC65510:WLC65559 WBG65510:WBG65559 VRK65510:VRK65559 VHO65510:VHO65559 UXS65510:UXS65559 UNW65510:UNW65559 UEA65510:UEA65559 TUE65510:TUE65559 TKI65510:TKI65559 TAM65510:TAM65559 SQQ65510:SQQ65559 SGU65510:SGU65559 RWY65510:RWY65559 RNC65510:RNC65559 RDG65510:RDG65559 QTK65510:QTK65559 QJO65510:QJO65559 PZS65510:PZS65559 PPW65510:PPW65559 PGA65510:PGA65559 OWE65510:OWE65559 OMI65510:OMI65559 OCM65510:OCM65559 NSQ65510:NSQ65559 NIU65510:NIU65559 MYY65510:MYY65559 MPC65510:MPC65559 MFG65510:MFG65559 LVK65510:LVK65559 LLO65510:LLO65559 LBS65510:LBS65559 KRW65510:KRW65559 KIA65510:KIA65559 JYE65510:JYE65559 JOI65510:JOI65559 JEM65510:JEM65559 IUQ65510:IUQ65559 IKU65510:IKU65559 IAY65510:IAY65559 HRC65510:HRC65559 HHG65510:HHG65559 GXK65510:GXK65559 GNO65510:GNO65559 GDS65510:GDS65559 FTW65510:FTW65559 FKA65510:FKA65559 FAE65510:FAE65559 EQI65510:EQI65559 EGM65510:EGM65559 DWQ65510:DWQ65559 DMU65510:DMU65559 DCY65510:DCY65559 CTC65510:CTC65559 CJG65510:CJG65559 BZK65510:BZK65559 BPO65510:BPO65559 BFS65510:BFS65559 AVW65510:AVW65559 AMA65510:AMA65559 ACE65510:ACE65559 SI65510:SI65559 IM65510:IM65559 E65510:E65559 E11:E100 WUY983066:WUY983122 WLC983066:WLC983122 WBG983066:WBG983122 VRK983066:VRK983122 VHO983066:VHO983122 UXS983066:UXS983122 UNW983066:UNW983122 UEA983066:UEA983122 TUE983066:TUE983122 TKI983066:TKI983122 TAM983066:TAM983122 SQQ983066:SQQ983122 SGU983066:SGU983122 RWY983066:RWY983122 RNC983066:RNC983122 RDG983066:RDG983122 QTK983066:QTK983122 QJO983066:QJO983122 PZS983066:PZS983122 PPW983066:PPW983122 PGA983066:PGA983122 OWE983066:OWE983122 OMI983066:OMI983122 OCM983066:OCM983122 NSQ983066:NSQ983122 NIU983066:NIU983122 MYY983066:MYY983122 MPC983066:MPC983122 MFG983066:MFG983122 LVK983066:LVK983122 LLO983066:LLO983122 LBS983066:LBS983122 KRW983066:KRW983122 KIA983066:KIA983122 JYE983066:JYE983122 JOI983066:JOI983122 JEM983066:JEM983122 IUQ983066:IUQ983122 IKU983066:IKU983122 IAY983066:IAY983122 HRC983066:HRC983122 HHG983066:HHG983122 GXK983066:GXK983122 GNO983066:GNO983122 GDS983066:GDS983122 FTW983066:FTW983122 FKA983066:FKA983122 FAE983066:FAE983122 EQI983066:EQI983122 EGM983066:EGM983122 DWQ983066:DWQ983122 DMU983066:DMU983122 DCY983066:DCY983122 CTC983066:CTC983122 CJG983066:CJG983122 BZK983066:BZK983122 BPO983066:BPO983122 BFS983066:BFS983122 AVW983066:AVW983122 AMA983066:AMA983122 ACE983066:ACE983122 SI983066:SI983122 IM983066:IM983122 E983066:E983122 WUY917530:WUY917586 WLC917530:WLC917586 WBG917530:WBG917586 VRK917530:VRK917586 VHO917530:VHO917586 UXS917530:UXS917586 UNW917530:UNW917586 UEA917530:UEA917586 TUE917530:TUE917586 TKI917530:TKI917586 TAM917530:TAM917586 SQQ917530:SQQ917586 SGU917530:SGU917586 RWY917530:RWY917586 RNC917530:RNC917586 RDG917530:RDG917586 QTK917530:QTK917586 QJO917530:QJO917586 PZS917530:PZS917586 PPW917530:PPW917586 PGA917530:PGA917586 OWE917530:OWE917586 OMI917530:OMI917586 OCM917530:OCM917586 NSQ917530:NSQ917586 NIU917530:NIU917586 MYY917530:MYY917586 MPC917530:MPC917586 MFG917530:MFG917586 LVK917530:LVK917586 LLO917530:LLO917586 LBS917530:LBS917586 KRW917530:KRW917586 KIA917530:KIA917586 JYE917530:JYE917586 JOI917530:JOI917586 JEM917530:JEM917586 IUQ917530:IUQ917586 IKU917530:IKU917586 IAY917530:IAY917586 HRC917530:HRC917586 HHG917530:HHG917586 GXK917530:GXK917586 GNO917530:GNO917586 GDS917530:GDS917586 FTW917530:FTW917586 FKA917530:FKA917586 FAE917530:FAE917586 EQI917530:EQI917586 EGM917530:EGM917586 DWQ917530:DWQ917586 DMU917530:DMU917586 DCY917530:DCY917586 CTC917530:CTC917586 CJG917530:CJG917586 BZK917530:BZK917586 BPO917530:BPO917586 BFS917530:BFS917586 AVW917530:AVW917586 AMA917530:AMA917586 ACE917530:ACE917586 SI917530:SI917586 IM917530:IM917586 E917530:E917586 WUY851994:WUY852050 WLC851994:WLC852050 WBG851994:WBG852050 VRK851994:VRK852050 VHO851994:VHO852050 UXS851994:UXS852050 UNW851994:UNW852050 UEA851994:UEA852050 TUE851994:TUE852050 TKI851994:TKI852050 TAM851994:TAM852050 SQQ851994:SQQ852050 SGU851994:SGU852050 RWY851994:RWY852050 RNC851994:RNC852050 RDG851994:RDG852050 QTK851994:QTK852050 QJO851994:QJO852050 PZS851994:PZS852050 PPW851994:PPW852050 PGA851994:PGA852050 OWE851994:OWE852050 OMI851994:OMI852050 OCM851994:OCM852050 NSQ851994:NSQ852050 NIU851994:NIU852050 MYY851994:MYY852050 MPC851994:MPC852050 MFG851994:MFG852050 LVK851994:LVK852050 LLO851994:LLO852050 LBS851994:LBS852050 KRW851994:KRW852050 KIA851994:KIA852050 JYE851994:JYE852050 JOI851994:JOI852050 JEM851994:JEM852050 IUQ851994:IUQ852050 IKU851994:IKU852050 IAY851994:IAY852050 HRC851994:HRC852050 HHG851994:HHG852050 GXK851994:GXK852050 GNO851994:GNO852050 GDS851994:GDS852050 FTW851994:FTW852050 FKA851994:FKA852050 FAE851994:FAE852050 EQI851994:EQI852050 EGM851994:EGM852050 DWQ851994:DWQ852050 DMU851994:DMU852050 DCY851994:DCY852050 CTC851994:CTC852050 CJG851994:CJG852050 BZK851994:BZK852050 BPO851994:BPO852050 BFS851994:BFS852050 AVW851994:AVW852050 AMA851994:AMA852050 ACE851994:ACE852050 SI851994:SI852050 IM851994:IM852050 E851994:E852050 WUY786458:WUY786514 WLC786458:WLC786514 WBG786458:WBG786514 VRK786458:VRK786514 VHO786458:VHO786514 UXS786458:UXS786514 UNW786458:UNW786514 UEA786458:UEA786514 TUE786458:TUE786514 TKI786458:TKI786514 TAM786458:TAM786514 SQQ786458:SQQ786514 SGU786458:SGU786514 RWY786458:RWY786514 RNC786458:RNC786514 RDG786458:RDG786514 QTK786458:QTK786514 QJO786458:QJO786514 PZS786458:PZS786514 PPW786458:PPW786514 PGA786458:PGA786514 OWE786458:OWE786514 OMI786458:OMI786514 OCM786458:OCM786514 NSQ786458:NSQ786514 NIU786458:NIU786514 MYY786458:MYY786514 MPC786458:MPC786514 MFG786458:MFG786514 LVK786458:LVK786514 LLO786458:LLO786514 LBS786458:LBS786514 KRW786458:KRW786514 KIA786458:KIA786514 JYE786458:JYE786514 JOI786458:JOI786514 JEM786458:JEM786514 IUQ786458:IUQ786514 IKU786458:IKU786514 IAY786458:IAY786514 HRC786458:HRC786514 HHG786458:HHG786514 GXK786458:GXK786514 GNO786458:GNO786514 GDS786458:GDS786514 FTW786458:FTW786514 FKA786458:FKA786514 FAE786458:FAE786514 EQI786458:EQI786514 EGM786458:EGM786514 DWQ786458:DWQ786514 DMU786458:DMU786514 DCY786458:DCY786514 CTC786458:CTC786514 CJG786458:CJG786514 BZK786458:BZK786514 BPO786458:BPO786514 BFS786458:BFS786514 AVW786458:AVW786514 AMA786458:AMA786514 ACE786458:ACE786514 SI786458:SI786514 IM786458:IM786514 E786458:E786514 WUY720922:WUY720978 WLC720922:WLC720978 WBG720922:WBG720978 VRK720922:VRK720978 VHO720922:VHO720978 UXS720922:UXS720978 UNW720922:UNW720978 UEA720922:UEA720978 TUE720922:TUE720978 TKI720922:TKI720978 TAM720922:TAM720978 SQQ720922:SQQ720978 SGU720922:SGU720978 RWY720922:RWY720978 RNC720922:RNC720978 RDG720922:RDG720978 QTK720922:QTK720978 QJO720922:QJO720978 PZS720922:PZS720978 PPW720922:PPW720978 PGA720922:PGA720978 OWE720922:OWE720978 OMI720922:OMI720978 OCM720922:OCM720978 NSQ720922:NSQ720978 NIU720922:NIU720978 MYY720922:MYY720978 MPC720922:MPC720978 MFG720922:MFG720978 LVK720922:LVK720978 LLO720922:LLO720978 LBS720922:LBS720978 KRW720922:KRW720978 KIA720922:KIA720978 JYE720922:JYE720978 JOI720922:JOI720978 JEM720922:JEM720978 IUQ720922:IUQ720978 IKU720922:IKU720978 IAY720922:IAY720978 HRC720922:HRC720978 HHG720922:HHG720978 GXK720922:GXK720978 GNO720922:GNO720978 GDS720922:GDS720978 FTW720922:FTW720978 FKA720922:FKA720978 FAE720922:FAE720978 EQI720922:EQI720978 EGM720922:EGM720978 DWQ720922:DWQ720978 DMU720922:DMU720978 DCY720922:DCY720978 CTC720922:CTC720978 CJG720922:CJG720978 BZK720922:BZK720978 BPO720922:BPO720978 BFS720922:BFS720978 AVW720922:AVW720978 AMA720922:AMA720978 ACE720922:ACE720978 SI720922:SI720978 IM720922:IM720978 E720922:E720978 WUY655386:WUY655442 WLC655386:WLC655442 WBG655386:WBG655442 VRK655386:VRK655442 VHO655386:VHO655442 UXS655386:UXS655442 UNW655386:UNW655442 UEA655386:UEA655442 TUE655386:TUE655442 TKI655386:TKI655442 TAM655386:TAM655442 SQQ655386:SQQ655442 SGU655386:SGU655442 RWY655386:RWY655442 RNC655386:RNC655442 RDG655386:RDG655442 QTK655386:QTK655442 QJO655386:QJO655442 PZS655386:PZS655442 PPW655386:PPW655442 PGA655386:PGA655442 OWE655386:OWE655442 OMI655386:OMI655442 OCM655386:OCM655442 NSQ655386:NSQ655442 NIU655386:NIU655442 MYY655386:MYY655442 MPC655386:MPC655442 MFG655386:MFG655442 LVK655386:LVK655442 LLO655386:LLO655442 LBS655386:LBS655442 KRW655386:KRW655442 KIA655386:KIA655442 JYE655386:JYE655442 JOI655386:JOI655442 JEM655386:JEM655442 IUQ655386:IUQ655442 IKU655386:IKU655442 IAY655386:IAY655442 HRC655386:HRC655442 HHG655386:HHG655442 GXK655386:GXK655442 GNO655386:GNO655442 GDS655386:GDS655442 FTW655386:FTW655442 FKA655386:FKA655442 FAE655386:FAE655442 EQI655386:EQI655442 EGM655386:EGM655442 DWQ655386:DWQ655442 DMU655386:DMU655442 DCY655386:DCY655442 CTC655386:CTC655442 CJG655386:CJG655442 BZK655386:BZK655442 BPO655386:BPO655442 BFS655386:BFS655442 AVW655386:AVW655442 AMA655386:AMA655442 ACE655386:ACE655442 SI655386:SI655442 IM655386:IM655442 E655386:E655442 WUY589850:WUY589906 WLC589850:WLC589906 WBG589850:WBG589906 VRK589850:VRK589906 VHO589850:VHO589906 UXS589850:UXS589906 UNW589850:UNW589906 UEA589850:UEA589906 TUE589850:TUE589906 TKI589850:TKI589906 TAM589850:TAM589906 SQQ589850:SQQ589906 SGU589850:SGU589906 RWY589850:RWY589906 RNC589850:RNC589906 RDG589850:RDG589906 QTK589850:QTK589906 QJO589850:QJO589906 PZS589850:PZS589906 PPW589850:PPW589906 PGA589850:PGA589906 OWE589850:OWE589906 OMI589850:OMI589906 OCM589850:OCM589906 NSQ589850:NSQ589906 NIU589850:NIU589906 MYY589850:MYY589906 MPC589850:MPC589906 MFG589850:MFG589906 LVK589850:LVK589906 LLO589850:LLO589906 LBS589850:LBS589906 KRW589850:KRW589906 KIA589850:KIA589906 JYE589850:JYE589906 JOI589850:JOI589906 JEM589850:JEM589906 IUQ589850:IUQ589906 IKU589850:IKU589906 IAY589850:IAY589906 HRC589850:HRC589906 HHG589850:HHG589906 GXK589850:GXK589906 GNO589850:GNO589906 GDS589850:GDS589906 FTW589850:FTW589906 FKA589850:FKA589906 FAE589850:FAE589906 EQI589850:EQI589906 EGM589850:EGM589906 DWQ589850:DWQ589906 DMU589850:DMU589906 DCY589850:DCY589906 CTC589850:CTC589906 CJG589850:CJG589906 BZK589850:BZK589906 BPO589850:BPO589906 BFS589850:BFS589906 AVW589850:AVW589906 AMA589850:AMA589906 ACE589850:ACE589906 SI589850:SI589906 IM589850:IM589906 E589850:E589906 WUY524314:WUY524370 WLC524314:WLC524370 WBG524314:WBG524370 VRK524314:VRK524370 VHO524314:VHO524370 UXS524314:UXS524370 UNW524314:UNW524370 UEA524314:UEA524370 TUE524314:TUE524370 TKI524314:TKI524370 TAM524314:TAM524370 SQQ524314:SQQ524370 SGU524314:SGU524370 RWY524314:RWY524370 RNC524314:RNC524370 RDG524314:RDG524370 QTK524314:QTK524370 QJO524314:QJO524370 PZS524314:PZS524370 PPW524314:PPW524370 PGA524314:PGA524370 OWE524314:OWE524370 OMI524314:OMI524370 OCM524314:OCM524370 NSQ524314:NSQ524370 NIU524314:NIU524370 MYY524314:MYY524370 MPC524314:MPC524370 MFG524314:MFG524370 LVK524314:LVK524370 LLO524314:LLO524370 LBS524314:LBS524370 KRW524314:KRW524370 KIA524314:KIA524370 JYE524314:JYE524370 JOI524314:JOI524370 JEM524314:JEM524370 IUQ524314:IUQ524370 IKU524314:IKU524370 IAY524314:IAY524370 HRC524314:HRC524370 HHG524314:HHG524370 GXK524314:GXK524370 GNO524314:GNO524370 GDS524314:GDS524370 FTW524314:FTW524370 FKA524314:FKA524370 FAE524314:FAE524370 EQI524314:EQI524370 EGM524314:EGM524370 DWQ524314:DWQ524370 DMU524314:DMU524370 DCY524314:DCY524370 CTC524314:CTC524370 CJG524314:CJG524370 BZK524314:BZK524370 BPO524314:BPO524370 BFS524314:BFS524370 AVW524314:AVW524370 AMA524314:AMA524370 ACE524314:ACE524370 SI524314:SI524370 IM524314:IM524370 E524314:E524370 WUY458778:WUY458834 WLC458778:WLC458834 WBG458778:WBG458834 VRK458778:VRK458834 VHO458778:VHO458834 UXS458778:UXS458834 UNW458778:UNW458834 UEA458778:UEA458834 TUE458778:TUE458834 TKI458778:TKI458834 TAM458778:TAM458834 SQQ458778:SQQ458834 SGU458778:SGU458834 RWY458778:RWY458834 RNC458778:RNC458834 RDG458778:RDG458834 QTK458778:QTK458834 QJO458778:QJO458834 PZS458778:PZS458834 PPW458778:PPW458834 PGA458778:PGA458834 OWE458778:OWE458834 OMI458778:OMI458834 OCM458778:OCM458834 NSQ458778:NSQ458834 NIU458778:NIU458834 MYY458778:MYY458834 MPC458778:MPC458834 MFG458778:MFG458834 LVK458778:LVK458834 LLO458778:LLO458834 LBS458778:LBS458834 KRW458778:KRW458834 KIA458778:KIA458834 JYE458778:JYE458834 JOI458778:JOI458834 JEM458778:JEM458834 IUQ458778:IUQ458834 IKU458778:IKU458834 IAY458778:IAY458834 HRC458778:HRC458834 HHG458778:HHG458834 GXK458778:GXK458834 GNO458778:GNO458834 GDS458778:GDS458834 FTW458778:FTW458834 FKA458778:FKA458834 FAE458778:FAE458834 EQI458778:EQI458834 EGM458778:EGM458834 DWQ458778:DWQ458834 DMU458778:DMU458834 DCY458778:DCY458834 CTC458778:CTC458834 CJG458778:CJG458834 BZK458778:BZK458834 BPO458778:BPO458834 BFS458778:BFS458834 AVW458778:AVW458834 AMA458778:AMA458834 ACE458778:ACE458834 SI458778:SI458834 IM458778:IM458834 E458778:E458834 WUY393242:WUY393298 WLC393242:WLC393298 WBG393242:WBG393298 VRK393242:VRK393298 VHO393242:VHO393298 UXS393242:UXS393298 UNW393242:UNW393298 UEA393242:UEA393298 TUE393242:TUE393298 TKI393242:TKI393298 TAM393242:TAM393298 SQQ393242:SQQ393298 SGU393242:SGU393298 RWY393242:RWY393298 RNC393242:RNC393298 RDG393242:RDG393298 QTK393242:QTK393298 QJO393242:QJO393298 PZS393242:PZS393298 PPW393242:PPW393298 PGA393242:PGA393298 OWE393242:OWE393298 OMI393242:OMI393298 OCM393242:OCM393298 NSQ393242:NSQ393298 NIU393242:NIU393298 MYY393242:MYY393298 MPC393242:MPC393298 MFG393242:MFG393298 LVK393242:LVK393298 LLO393242:LLO393298 LBS393242:LBS393298 KRW393242:KRW393298 KIA393242:KIA393298 JYE393242:JYE393298 JOI393242:JOI393298 JEM393242:JEM393298 IUQ393242:IUQ393298 IKU393242:IKU393298 IAY393242:IAY393298 HRC393242:HRC393298 HHG393242:HHG393298 GXK393242:GXK393298 GNO393242:GNO393298 GDS393242:GDS393298 FTW393242:FTW393298 FKA393242:FKA393298 FAE393242:FAE393298 EQI393242:EQI393298 EGM393242:EGM393298 DWQ393242:DWQ393298 DMU393242:DMU393298 DCY393242:DCY393298 CTC393242:CTC393298 CJG393242:CJG393298 BZK393242:BZK393298 BPO393242:BPO393298 BFS393242:BFS393298 AVW393242:AVW393298 AMA393242:AMA393298 ACE393242:ACE393298 SI393242:SI393298 IM393242:IM393298 E393242:E393298 WUY327706:WUY327762 WLC327706:WLC327762 WBG327706:WBG327762 VRK327706:VRK327762 VHO327706:VHO327762 UXS327706:UXS327762 UNW327706:UNW327762 UEA327706:UEA327762 TUE327706:TUE327762 TKI327706:TKI327762 TAM327706:TAM327762 SQQ327706:SQQ327762 SGU327706:SGU327762 RWY327706:RWY327762 RNC327706:RNC327762 RDG327706:RDG327762 QTK327706:QTK327762 QJO327706:QJO327762 PZS327706:PZS327762 PPW327706:PPW327762 PGA327706:PGA327762 OWE327706:OWE327762 OMI327706:OMI327762 OCM327706:OCM327762 NSQ327706:NSQ327762 NIU327706:NIU327762 MYY327706:MYY327762 MPC327706:MPC327762 MFG327706:MFG327762 LVK327706:LVK327762 LLO327706:LLO327762 LBS327706:LBS327762 KRW327706:KRW327762 KIA327706:KIA327762 JYE327706:JYE327762 JOI327706:JOI327762 JEM327706:JEM327762 IUQ327706:IUQ327762 IKU327706:IKU327762 IAY327706:IAY327762 HRC327706:HRC327762 HHG327706:HHG327762 GXK327706:GXK327762 GNO327706:GNO327762 GDS327706:GDS327762 FTW327706:FTW327762 FKA327706:FKA327762 FAE327706:FAE327762 EQI327706:EQI327762 EGM327706:EGM327762 DWQ327706:DWQ327762 DMU327706:DMU327762 DCY327706:DCY327762 CTC327706:CTC327762 CJG327706:CJG327762 BZK327706:BZK327762 BPO327706:BPO327762 BFS327706:BFS327762 AVW327706:AVW327762 AMA327706:AMA327762 ACE327706:ACE327762 SI327706:SI327762 IM327706:IM327762 E327706:E327762 WUY262170:WUY262226 WLC262170:WLC262226 WBG262170:WBG262226 VRK262170:VRK262226 VHO262170:VHO262226 UXS262170:UXS262226 UNW262170:UNW262226 UEA262170:UEA262226 TUE262170:TUE262226 TKI262170:TKI262226 TAM262170:TAM262226 SQQ262170:SQQ262226 SGU262170:SGU262226 RWY262170:RWY262226 RNC262170:RNC262226 RDG262170:RDG262226 QTK262170:QTK262226 QJO262170:QJO262226 PZS262170:PZS262226 PPW262170:PPW262226 PGA262170:PGA262226 OWE262170:OWE262226 OMI262170:OMI262226 OCM262170:OCM262226 NSQ262170:NSQ262226 NIU262170:NIU262226 MYY262170:MYY262226 MPC262170:MPC262226 MFG262170:MFG262226 LVK262170:LVK262226 LLO262170:LLO262226 LBS262170:LBS262226 KRW262170:KRW262226 KIA262170:KIA262226 JYE262170:JYE262226 JOI262170:JOI262226 JEM262170:JEM262226 IUQ262170:IUQ262226 IKU262170:IKU262226 IAY262170:IAY262226 HRC262170:HRC262226 HHG262170:HHG262226 GXK262170:GXK262226 GNO262170:GNO262226 GDS262170:GDS262226 FTW262170:FTW262226 FKA262170:FKA262226 FAE262170:FAE262226 EQI262170:EQI262226 EGM262170:EGM262226 DWQ262170:DWQ262226 DMU262170:DMU262226 DCY262170:DCY262226 CTC262170:CTC262226 CJG262170:CJG262226 BZK262170:BZK262226 BPO262170:BPO262226 BFS262170:BFS262226 AVW262170:AVW262226 AMA262170:AMA262226 ACE262170:ACE262226 SI262170:SI262226 IM262170:IM262226 E262170:E262226 WUY196634:WUY196690 WLC196634:WLC196690 WBG196634:WBG196690 VRK196634:VRK196690 VHO196634:VHO196690 UXS196634:UXS196690 UNW196634:UNW196690 UEA196634:UEA196690 TUE196634:TUE196690 TKI196634:TKI196690 TAM196634:TAM196690 SQQ196634:SQQ196690 SGU196634:SGU196690 RWY196634:RWY196690 RNC196634:RNC196690 RDG196634:RDG196690 QTK196634:QTK196690 QJO196634:QJO196690 PZS196634:PZS196690 PPW196634:PPW196690 PGA196634:PGA196690 OWE196634:OWE196690 OMI196634:OMI196690 OCM196634:OCM196690 NSQ196634:NSQ196690 NIU196634:NIU196690 MYY196634:MYY196690 MPC196634:MPC196690 MFG196634:MFG196690 LVK196634:LVK196690 LLO196634:LLO196690 LBS196634:LBS196690 KRW196634:KRW196690 KIA196634:KIA196690 JYE196634:JYE196690 JOI196634:JOI196690 JEM196634:JEM196690 IUQ196634:IUQ196690 IKU196634:IKU196690 IAY196634:IAY196690 HRC196634:HRC196690 HHG196634:HHG196690 GXK196634:GXK196690 GNO196634:GNO196690 GDS196634:GDS196690 FTW196634:FTW196690 FKA196634:FKA196690 FAE196634:FAE196690 EQI196634:EQI196690 EGM196634:EGM196690 DWQ196634:DWQ196690 DMU196634:DMU196690 DCY196634:DCY196690 CTC196634:CTC196690 CJG196634:CJG196690 BZK196634:BZK196690 BPO196634:BPO196690 BFS196634:BFS196690 AVW196634:AVW196690 AMA196634:AMA196690 ACE196634:ACE196690 SI196634:SI196690 IM196634:IM196690 E196634:E196690 WUY131098:WUY131154 WLC131098:WLC131154 WBG131098:WBG131154 VRK131098:VRK131154 VHO131098:VHO131154 UXS131098:UXS131154 UNW131098:UNW131154 UEA131098:UEA131154 TUE131098:TUE131154 TKI131098:TKI131154 TAM131098:TAM131154 SQQ131098:SQQ131154 SGU131098:SGU131154 RWY131098:RWY131154 RNC131098:RNC131154 RDG131098:RDG131154 QTK131098:QTK131154 QJO131098:QJO131154 PZS131098:PZS131154 PPW131098:PPW131154 PGA131098:PGA131154 OWE131098:OWE131154 OMI131098:OMI131154 OCM131098:OCM131154 NSQ131098:NSQ131154 NIU131098:NIU131154 MYY131098:MYY131154 MPC131098:MPC131154 MFG131098:MFG131154 LVK131098:LVK131154 LLO131098:LLO131154 LBS131098:LBS131154 KRW131098:KRW131154 KIA131098:KIA131154 JYE131098:JYE131154 JOI131098:JOI131154 JEM131098:JEM131154 IUQ131098:IUQ131154 IKU131098:IKU131154 IAY131098:IAY131154 HRC131098:HRC131154 HHG131098:HHG131154 GXK131098:GXK131154 GNO131098:GNO131154 GDS131098:GDS131154 FTW131098:FTW131154 FKA131098:FKA131154 FAE131098:FAE131154 EQI131098:EQI131154 EGM131098:EGM131154 DWQ131098:DWQ131154 DMU131098:DMU131154 DCY131098:DCY131154 CTC131098:CTC131154 CJG131098:CJG131154 BZK131098:BZK131154 BPO131098:BPO131154 BFS131098:BFS131154 AVW131098:AVW131154 AMA131098:AMA131154 ACE131098:ACE131154 SI131098:SI131154 IM131098:IM131154 E131098:E131154 WUY65562:WUY65618 WLC65562:WLC65618 WBG65562:WBG65618 VRK65562:VRK65618 VHO65562:VHO65618 UXS65562:UXS65618 UNW65562:UNW65618 UEA65562:UEA65618 TUE65562:TUE65618 TKI65562:TKI65618 TAM65562:TAM65618 SQQ65562:SQQ65618 SGU65562:SGU65618 RWY65562:RWY65618 RNC65562:RNC65618 RDG65562:RDG65618 QTK65562:QTK65618 QJO65562:QJO65618 PZS65562:PZS65618 PPW65562:PPW65618 PGA65562:PGA65618 OWE65562:OWE65618 OMI65562:OMI65618 OCM65562:OCM65618 NSQ65562:NSQ65618 NIU65562:NIU65618 MYY65562:MYY65618 MPC65562:MPC65618 MFG65562:MFG65618 LVK65562:LVK65618 LLO65562:LLO65618 LBS65562:LBS65618 KRW65562:KRW65618 KIA65562:KIA65618 JYE65562:JYE65618 JOI65562:JOI65618 JEM65562:JEM65618 IUQ65562:IUQ65618 IKU65562:IKU65618 IAY65562:IAY65618 HRC65562:HRC65618 HHG65562:HHG65618 GXK65562:GXK65618 GNO65562:GNO65618 GDS65562:GDS65618 FTW65562:FTW65618 FKA65562:FKA65618 FAE65562:FAE65618 EQI65562:EQI65618 EGM65562:EGM65618 DWQ65562:DWQ65618 DMU65562:DMU65618 DCY65562:DCY65618 CTC65562:CTC65618 CJG65562:CJG65618 BZK65562:BZK65618 BPO65562:BPO65618 BFS65562:BFS65618 AVW65562:AVW65618 AMA65562:AMA65618 ACE65562:ACE65618 SI65562:SI65618 IM65562:IM65618 E65562:E65618 WUY11:WUY100 WLC11:WLC100 WBG11:WBG100 VRK11:VRK100 VHO11:VHO100 UXS11:UXS100 UNW11:UNW100 UEA11:UEA100 TUE11:TUE100 TKI11:TKI100 TAM11:TAM100 SQQ11:SQQ100 SGU11:SGU100 RWY11:RWY100 RNC11:RNC100 RDG11:RDG100 QTK11:QTK100 QJO11:QJO100 PZS11:PZS100 PPW11:PPW100 PGA11:PGA100 OWE11:OWE100 OMI11:OMI100 OCM11:OCM100 NSQ11:NSQ100 NIU11:NIU100 MYY11:MYY100 MPC11:MPC100 MFG11:MFG100 LVK11:LVK100 LLO11:LLO100 LBS11:LBS100 KRW11:KRW100 KIA11:KIA100 JYE11:JYE100 JOI11:JOI100 JEM11:JEM100 IUQ11:IUQ100 IKU11:IKU100 IAY11:IAY100 HRC11:HRC100 HHG11:HHG100 GXK11:GXK100 GNO11:GNO100 GDS11:GDS100 FTW11:FTW100 FKA11:FKA100 FAE11:FAE100 EQI11:EQI100 EGM11:EGM100 DWQ11:DWQ100 DMU11:DMU100 DCY11:DCY100 CTC11:CTC100 CJG11:CJG100 BZK11:BZK100 BPO11:BPO100 BFS11:BFS100 AVW11:AVW100 AMA11:AMA100 ACE11:ACE100 SI11:SI100 IM11:IM100</xm:sqref>
        </x14:dataValidation>
        <x14:dataValidation type="list" allowBlank="1" showInputMessage="1" showErrorMessage="1" xr:uid="{F91B8A68-35FC-4D84-8615-ECC7254458A7}">
          <x14:formula1>
            <xm:f>初期設定!$A$1:$A$3</xm:f>
          </x14:formula1>
          <xm:sqref>WUW983014:WUW983063 WLA983014:WLA983063 WBE983014:WBE983063 VRI983014:VRI983063 VHM983014:VHM983063 UXQ983014:UXQ983063 UNU983014:UNU983063 UDY983014:UDY983063 TUC983014:TUC983063 TKG983014:TKG983063 TAK983014:TAK983063 SQO983014:SQO983063 SGS983014:SGS983063 RWW983014:RWW983063 RNA983014:RNA983063 RDE983014:RDE983063 QTI983014:QTI983063 QJM983014:QJM983063 PZQ983014:PZQ983063 PPU983014:PPU983063 PFY983014:PFY983063 OWC983014:OWC983063 OMG983014:OMG983063 OCK983014:OCK983063 NSO983014:NSO983063 NIS983014:NIS983063 MYW983014:MYW983063 MPA983014:MPA983063 MFE983014:MFE983063 LVI983014:LVI983063 LLM983014:LLM983063 LBQ983014:LBQ983063 KRU983014:KRU983063 KHY983014:KHY983063 JYC983014:JYC983063 JOG983014:JOG983063 JEK983014:JEK983063 IUO983014:IUO983063 IKS983014:IKS983063 IAW983014:IAW983063 HRA983014:HRA983063 HHE983014:HHE983063 GXI983014:GXI983063 GNM983014:GNM983063 GDQ983014:GDQ983063 FTU983014:FTU983063 FJY983014:FJY983063 FAC983014:FAC983063 EQG983014:EQG983063 EGK983014:EGK983063 DWO983014:DWO983063 DMS983014:DMS983063 DCW983014:DCW983063 CTA983014:CTA983063 CJE983014:CJE983063 BZI983014:BZI983063 BPM983014:BPM983063 BFQ983014:BFQ983063 AVU983014:AVU983063 ALY983014:ALY983063 ACC983014:ACC983063 SG983014:SG983063 IK983014:IK983063 C983014:C983063 WUW917478:WUW917527 WLA917478:WLA917527 WBE917478:WBE917527 VRI917478:VRI917527 VHM917478:VHM917527 UXQ917478:UXQ917527 UNU917478:UNU917527 UDY917478:UDY917527 TUC917478:TUC917527 TKG917478:TKG917527 TAK917478:TAK917527 SQO917478:SQO917527 SGS917478:SGS917527 RWW917478:RWW917527 RNA917478:RNA917527 RDE917478:RDE917527 QTI917478:QTI917527 QJM917478:QJM917527 PZQ917478:PZQ917527 PPU917478:PPU917527 PFY917478:PFY917527 OWC917478:OWC917527 OMG917478:OMG917527 OCK917478:OCK917527 NSO917478:NSO917527 NIS917478:NIS917527 MYW917478:MYW917527 MPA917478:MPA917527 MFE917478:MFE917527 LVI917478:LVI917527 LLM917478:LLM917527 LBQ917478:LBQ917527 KRU917478:KRU917527 KHY917478:KHY917527 JYC917478:JYC917527 JOG917478:JOG917527 JEK917478:JEK917527 IUO917478:IUO917527 IKS917478:IKS917527 IAW917478:IAW917527 HRA917478:HRA917527 HHE917478:HHE917527 GXI917478:GXI917527 GNM917478:GNM917527 GDQ917478:GDQ917527 FTU917478:FTU917527 FJY917478:FJY917527 FAC917478:FAC917527 EQG917478:EQG917527 EGK917478:EGK917527 DWO917478:DWO917527 DMS917478:DMS917527 DCW917478:DCW917527 CTA917478:CTA917527 CJE917478:CJE917527 BZI917478:BZI917527 BPM917478:BPM917527 BFQ917478:BFQ917527 AVU917478:AVU917527 ALY917478:ALY917527 ACC917478:ACC917527 SG917478:SG917527 IK917478:IK917527 C917478:C917527 WUW851942:WUW851991 WLA851942:WLA851991 WBE851942:WBE851991 VRI851942:VRI851991 VHM851942:VHM851991 UXQ851942:UXQ851991 UNU851942:UNU851991 UDY851942:UDY851991 TUC851942:TUC851991 TKG851942:TKG851991 TAK851942:TAK851991 SQO851942:SQO851991 SGS851942:SGS851991 RWW851942:RWW851991 RNA851942:RNA851991 RDE851942:RDE851991 QTI851942:QTI851991 QJM851942:QJM851991 PZQ851942:PZQ851991 PPU851942:PPU851991 PFY851942:PFY851991 OWC851942:OWC851991 OMG851942:OMG851991 OCK851942:OCK851991 NSO851942:NSO851991 NIS851942:NIS851991 MYW851942:MYW851991 MPA851942:MPA851991 MFE851942:MFE851991 LVI851942:LVI851991 LLM851942:LLM851991 LBQ851942:LBQ851991 KRU851942:KRU851991 KHY851942:KHY851991 JYC851942:JYC851991 JOG851942:JOG851991 JEK851942:JEK851991 IUO851942:IUO851991 IKS851942:IKS851991 IAW851942:IAW851991 HRA851942:HRA851991 HHE851942:HHE851991 GXI851942:GXI851991 GNM851942:GNM851991 GDQ851942:GDQ851991 FTU851942:FTU851991 FJY851942:FJY851991 FAC851942:FAC851991 EQG851942:EQG851991 EGK851942:EGK851991 DWO851942:DWO851991 DMS851942:DMS851991 DCW851942:DCW851991 CTA851942:CTA851991 CJE851942:CJE851991 BZI851942:BZI851991 BPM851942:BPM851991 BFQ851942:BFQ851991 AVU851942:AVU851991 ALY851942:ALY851991 ACC851942:ACC851991 SG851942:SG851991 IK851942:IK851991 C851942:C851991 WUW786406:WUW786455 WLA786406:WLA786455 WBE786406:WBE786455 VRI786406:VRI786455 VHM786406:VHM786455 UXQ786406:UXQ786455 UNU786406:UNU786455 UDY786406:UDY786455 TUC786406:TUC786455 TKG786406:TKG786455 TAK786406:TAK786455 SQO786406:SQO786455 SGS786406:SGS786455 RWW786406:RWW786455 RNA786406:RNA786455 RDE786406:RDE786455 QTI786406:QTI786455 QJM786406:QJM786455 PZQ786406:PZQ786455 PPU786406:PPU786455 PFY786406:PFY786455 OWC786406:OWC786455 OMG786406:OMG786455 OCK786406:OCK786455 NSO786406:NSO786455 NIS786406:NIS786455 MYW786406:MYW786455 MPA786406:MPA786455 MFE786406:MFE786455 LVI786406:LVI786455 LLM786406:LLM786455 LBQ786406:LBQ786455 KRU786406:KRU786455 KHY786406:KHY786455 JYC786406:JYC786455 JOG786406:JOG786455 JEK786406:JEK786455 IUO786406:IUO786455 IKS786406:IKS786455 IAW786406:IAW786455 HRA786406:HRA786455 HHE786406:HHE786455 GXI786406:GXI786455 GNM786406:GNM786455 GDQ786406:GDQ786455 FTU786406:FTU786455 FJY786406:FJY786455 FAC786406:FAC786455 EQG786406:EQG786455 EGK786406:EGK786455 DWO786406:DWO786455 DMS786406:DMS786455 DCW786406:DCW786455 CTA786406:CTA786455 CJE786406:CJE786455 BZI786406:BZI786455 BPM786406:BPM786455 BFQ786406:BFQ786455 AVU786406:AVU786455 ALY786406:ALY786455 ACC786406:ACC786455 SG786406:SG786455 IK786406:IK786455 C786406:C786455 WUW720870:WUW720919 WLA720870:WLA720919 WBE720870:WBE720919 VRI720870:VRI720919 VHM720870:VHM720919 UXQ720870:UXQ720919 UNU720870:UNU720919 UDY720870:UDY720919 TUC720870:TUC720919 TKG720870:TKG720919 TAK720870:TAK720919 SQO720870:SQO720919 SGS720870:SGS720919 RWW720870:RWW720919 RNA720870:RNA720919 RDE720870:RDE720919 QTI720870:QTI720919 QJM720870:QJM720919 PZQ720870:PZQ720919 PPU720870:PPU720919 PFY720870:PFY720919 OWC720870:OWC720919 OMG720870:OMG720919 OCK720870:OCK720919 NSO720870:NSO720919 NIS720870:NIS720919 MYW720870:MYW720919 MPA720870:MPA720919 MFE720870:MFE720919 LVI720870:LVI720919 LLM720870:LLM720919 LBQ720870:LBQ720919 KRU720870:KRU720919 KHY720870:KHY720919 JYC720870:JYC720919 JOG720870:JOG720919 JEK720870:JEK720919 IUO720870:IUO720919 IKS720870:IKS720919 IAW720870:IAW720919 HRA720870:HRA720919 HHE720870:HHE720919 GXI720870:GXI720919 GNM720870:GNM720919 GDQ720870:GDQ720919 FTU720870:FTU720919 FJY720870:FJY720919 FAC720870:FAC720919 EQG720870:EQG720919 EGK720870:EGK720919 DWO720870:DWO720919 DMS720870:DMS720919 DCW720870:DCW720919 CTA720870:CTA720919 CJE720870:CJE720919 BZI720870:BZI720919 BPM720870:BPM720919 BFQ720870:BFQ720919 AVU720870:AVU720919 ALY720870:ALY720919 ACC720870:ACC720919 SG720870:SG720919 IK720870:IK720919 C720870:C720919 WUW655334:WUW655383 WLA655334:WLA655383 WBE655334:WBE655383 VRI655334:VRI655383 VHM655334:VHM655383 UXQ655334:UXQ655383 UNU655334:UNU655383 UDY655334:UDY655383 TUC655334:TUC655383 TKG655334:TKG655383 TAK655334:TAK655383 SQO655334:SQO655383 SGS655334:SGS655383 RWW655334:RWW655383 RNA655334:RNA655383 RDE655334:RDE655383 QTI655334:QTI655383 QJM655334:QJM655383 PZQ655334:PZQ655383 PPU655334:PPU655383 PFY655334:PFY655383 OWC655334:OWC655383 OMG655334:OMG655383 OCK655334:OCK655383 NSO655334:NSO655383 NIS655334:NIS655383 MYW655334:MYW655383 MPA655334:MPA655383 MFE655334:MFE655383 LVI655334:LVI655383 LLM655334:LLM655383 LBQ655334:LBQ655383 KRU655334:KRU655383 KHY655334:KHY655383 JYC655334:JYC655383 JOG655334:JOG655383 JEK655334:JEK655383 IUO655334:IUO655383 IKS655334:IKS655383 IAW655334:IAW655383 HRA655334:HRA655383 HHE655334:HHE655383 GXI655334:GXI655383 GNM655334:GNM655383 GDQ655334:GDQ655383 FTU655334:FTU655383 FJY655334:FJY655383 FAC655334:FAC655383 EQG655334:EQG655383 EGK655334:EGK655383 DWO655334:DWO655383 DMS655334:DMS655383 DCW655334:DCW655383 CTA655334:CTA655383 CJE655334:CJE655383 BZI655334:BZI655383 BPM655334:BPM655383 BFQ655334:BFQ655383 AVU655334:AVU655383 ALY655334:ALY655383 ACC655334:ACC655383 SG655334:SG655383 IK655334:IK655383 C655334:C655383 WUW589798:WUW589847 WLA589798:WLA589847 WBE589798:WBE589847 VRI589798:VRI589847 VHM589798:VHM589847 UXQ589798:UXQ589847 UNU589798:UNU589847 UDY589798:UDY589847 TUC589798:TUC589847 TKG589798:TKG589847 TAK589798:TAK589847 SQO589798:SQO589847 SGS589798:SGS589847 RWW589798:RWW589847 RNA589798:RNA589847 RDE589798:RDE589847 QTI589798:QTI589847 QJM589798:QJM589847 PZQ589798:PZQ589847 PPU589798:PPU589847 PFY589798:PFY589847 OWC589798:OWC589847 OMG589798:OMG589847 OCK589798:OCK589847 NSO589798:NSO589847 NIS589798:NIS589847 MYW589798:MYW589847 MPA589798:MPA589847 MFE589798:MFE589847 LVI589798:LVI589847 LLM589798:LLM589847 LBQ589798:LBQ589847 KRU589798:KRU589847 KHY589798:KHY589847 JYC589798:JYC589847 JOG589798:JOG589847 JEK589798:JEK589847 IUO589798:IUO589847 IKS589798:IKS589847 IAW589798:IAW589847 HRA589798:HRA589847 HHE589798:HHE589847 GXI589798:GXI589847 GNM589798:GNM589847 GDQ589798:GDQ589847 FTU589798:FTU589847 FJY589798:FJY589847 FAC589798:FAC589847 EQG589798:EQG589847 EGK589798:EGK589847 DWO589798:DWO589847 DMS589798:DMS589847 DCW589798:DCW589847 CTA589798:CTA589847 CJE589798:CJE589847 BZI589798:BZI589847 BPM589798:BPM589847 BFQ589798:BFQ589847 AVU589798:AVU589847 ALY589798:ALY589847 ACC589798:ACC589847 SG589798:SG589847 IK589798:IK589847 C589798:C589847 WUW524262:WUW524311 WLA524262:WLA524311 WBE524262:WBE524311 VRI524262:VRI524311 VHM524262:VHM524311 UXQ524262:UXQ524311 UNU524262:UNU524311 UDY524262:UDY524311 TUC524262:TUC524311 TKG524262:TKG524311 TAK524262:TAK524311 SQO524262:SQO524311 SGS524262:SGS524311 RWW524262:RWW524311 RNA524262:RNA524311 RDE524262:RDE524311 QTI524262:QTI524311 QJM524262:QJM524311 PZQ524262:PZQ524311 PPU524262:PPU524311 PFY524262:PFY524311 OWC524262:OWC524311 OMG524262:OMG524311 OCK524262:OCK524311 NSO524262:NSO524311 NIS524262:NIS524311 MYW524262:MYW524311 MPA524262:MPA524311 MFE524262:MFE524311 LVI524262:LVI524311 LLM524262:LLM524311 LBQ524262:LBQ524311 KRU524262:KRU524311 KHY524262:KHY524311 JYC524262:JYC524311 JOG524262:JOG524311 JEK524262:JEK524311 IUO524262:IUO524311 IKS524262:IKS524311 IAW524262:IAW524311 HRA524262:HRA524311 HHE524262:HHE524311 GXI524262:GXI524311 GNM524262:GNM524311 GDQ524262:GDQ524311 FTU524262:FTU524311 FJY524262:FJY524311 FAC524262:FAC524311 EQG524262:EQG524311 EGK524262:EGK524311 DWO524262:DWO524311 DMS524262:DMS524311 DCW524262:DCW524311 CTA524262:CTA524311 CJE524262:CJE524311 BZI524262:BZI524311 BPM524262:BPM524311 BFQ524262:BFQ524311 AVU524262:AVU524311 ALY524262:ALY524311 ACC524262:ACC524311 SG524262:SG524311 IK524262:IK524311 C524262:C524311 WUW458726:WUW458775 WLA458726:WLA458775 WBE458726:WBE458775 VRI458726:VRI458775 VHM458726:VHM458775 UXQ458726:UXQ458775 UNU458726:UNU458775 UDY458726:UDY458775 TUC458726:TUC458775 TKG458726:TKG458775 TAK458726:TAK458775 SQO458726:SQO458775 SGS458726:SGS458775 RWW458726:RWW458775 RNA458726:RNA458775 RDE458726:RDE458775 QTI458726:QTI458775 QJM458726:QJM458775 PZQ458726:PZQ458775 PPU458726:PPU458775 PFY458726:PFY458775 OWC458726:OWC458775 OMG458726:OMG458775 OCK458726:OCK458775 NSO458726:NSO458775 NIS458726:NIS458775 MYW458726:MYW458775 MPA458726:MPA458775 MFE458726:MFE458775 LVI458726:LVI458775 LLM458726:LLM458775 LBQ458726:LBQ458775 KRU458726:KRU458775 KHY458726:KHY458775 JYC458726:JYC458775 JOG458726:JOG458775 JEK458726:JEK458775 IUO458726:IUO458775 IKS458726:IKS458775 IAW458726:IAW458775 HRA458726:HRA458775 HHE458726:HHE458775 GXI458726:GXI458775 GNM458726:GNM458775 GDQ458726:GDQ458775 FTU458726:FTU458775 FJY458726:FJY458775 FAC458726:FAC458775 EQG458726:EQG458775 EGK458726:EGK458775 DWO458726:DWO458775 DMS458726:DMS458775 DCW458726:DCW458775 CTA458726:CTA458775 CJE458726:CJE458775 BZI458726:BZI458775 BPM458726:BPM458775 BFQ458726:BFQ458775 AVU458726:AVU458775 ALY458726:ALY458775 ACC458726:ACC458775 SG458726:SG458775 IK458726:IK458775 C458726:C458775 WUW393190:WUW393239 WLA393190:WLA393239 WBE393190:WBE393239 VRI393190:VRI393239 VHM393190:VHM393239 UXQ393190:UXQ393239 UNU393190:UNU393239 UDY393190:UDY393239 TUC393190:TUC393239 TKG393190:TKG393239 TAK393190:TAK393239 SQO393190:SQO393239 SGS393190:SGS393239 RWW393190:RWW393239 RNA393190:RNA393239 RDE393190:RDE393239 QTI393190:QTI393239 QJM393190:QJM393239 PZQ393190:PZQ393239 PPU393190:PPU393239 PFY393190:PFY393239 OWC393190:OWC393239 OMG393190:OMG393239 OCK393190:OCK393239 NSO393190:NSO393239 NIS393190:NIS393239 MYW393190:MYW393239 MPA393190:MPA393239 MFE393190:MFE393239 LVI393190:LVI393239 LLM393190:LLM393239 LBQ393190:LBQ393239 KRU393190:KRU393239 KHY393190:KHY393239 JYC393190:JYC393239 JOG393190:JOG393239 JEK393190:JEK393239 IUO393190:IUO393239 IKS393190:IKS393239 IAW393190:IAW393239 HRA393190:HRA393239 HHE393190:HHE393239 GXI393190:GXI393239 GNM393190:GNM393239 GDQ393190:GDQ393239 FTU393190:FTU393239 FJY393190:FJY393239 FAC393190:FAC393239 EQG393190:EQG393239 EGK393190:EGK393239 DWO393190:DWO393239 DMS393190:DMS393239 DCW393190:DCW393239 CTA393190:CTA393239 CJE393190:CJE393239 BZI393190:BZI393239 BPM393190:BPM393239 BFQ393190:BFQ393239 AVU393190:AVU393239 ALY393190:ALY393239 ACC393190:ACC393239 SG393190:SG393239 IK393190:IK393239 C393190:C393239 WUW327654:WUW327703 WLA327654:WLA327703 WBE327654:WBE327703 VRI327654:VRI327703 VHM327654:VHM327703 UXQ327654:UXQ327703 UNU327654:UNU327703 UDY327654:UDY327703 TUC327654:TUC327703 TKG327654:TKG327703 TAK327654:TAK327703 SQO327654:SQO327703 SGS327654:SGS327703 RWW327654:RWW327703 RNA327654:RNA327703 RDE327654:RDE327703 QTI327654:QTI327703 QJM327654:QJM327703 PZQ327654:PZQ327703 PPU327654:PPU327703 PFY327654:PFY327703 OWC327654:OWC327703 OMG327654:OMG327703 OCK327654:OCK327703 NSO327654:NSO327703 NIS327654:NIS327703 MYW327654:MYW327703 MPA327654:MPA327703 MFE327654:MFE327703 LVI327654:LVI327703 LLM327654:LLM327703 LBQ327654:LBQ327703 KRU327654:KRU327703 KHY327654:KHY327703 JYC327654:JYC327703 JOG327654:JOG327703 JEK327654:JEK327703 IUO327654:IUO327703 IKS327654:IKS327703 IAW327654:IAW327703 HRA327654:HRA327703 HHE327654:HHE327703 GXI327654:GXI327703 GNM327654:GNM327703 GDQ327654:GDQ327703 FTU327654:FTU327703 FJY327654:FJY327703 FAC327654:FAC327703 EQG327654:EQG327703 EGK327654:EGK327703 DWO327654:DWO327703 DMS327654:DMS327703 DCW327654:DCW327703 CTA327654:CTA327703 CJE327654:CJE327703 BZI327654:BZI327703 BPM327654:BPM327703 BFQ327654:BFQ327703 AVU327654:AVU327703 ALY327654:ALY327703 ACC327654:ACC327703 SG327654:SG327703 IK327654:IK327703 C327654:C327703 WUW262118:WUW262167 WLA262118:WLA262167 WBE262118:WBE262167 VRI262118:VRI262167 VHM262118:VHM262167 UXQ262118:UXQ262167 UNU262118:UNU262167 UDY262118:UDY262167 TUC262118:TUC262167 TKG262118:TKG262167 TAK262118:TAK262167 SQO262118:SQO262167 SGS262118:SGS262167 RWW262118:RWW262167 RNA262118:RNA262167 RDE262118:RDE262167 QTI262118:QTI262167 QJM262118:QJM262167 PZQ262118:PZQ262167 PPU262118:PPU262167 PFY262118:PFY262167 OWC262118:OWC262167 OMG262118:OMG262167 OCK262118:OCK262167 NSO262118:NSO262167 NIS262118:NIS262167 MYW262118:MYW262167 MPA262118:MPA262167 MFE262118:MFE262167 LVI262118:LVI262167 LLM262118:LLM262167 LBQ262118:LBQ262167 KRU262118:KRU262167 KHY262118:KHY262167 JYC262118:JYC262167 JOG262118:JOG262167 JEK262118:JEK262167 IUO262118:IUO262167 IKS262118:IKS262167 IAW262118:IAW262167 HRA262118:HRA262167 HHE262118:HHE262167 GXI262118:GXI262167 GNM262118:GNM262167 GDQ262118:GDQ262167 FTU262118:FTU262167 FJY262118:FJY262167 FAC262118:FAC262167 EQG262118:EQG262167 EGK262118:EGK262167 DWO262118:DWO262167 DMS262118:DMS262167 DCW262118:DCW262167 CTA262118:CTA262167 CJE262118:CJE262167 BZI262118:BZI262167 BPM262118:BPM262167 BFQ262118:BFQ262167 AVU262118:AVU262167 ALY262118:ALY262167 ACC262118:ACC262167 SG262118:SG262167 IK262118:IK262167 C262118:C262167 WUW196582:WUW196631 WLA196582:WLA196631 WBE196582:WBE196631 VRI196582:VRI196631 VHM196582:VHM196631 UXQ196582:UXQ196631 UNU196582:UNU196631 UDY196582:UDY196631 TUC196582:TUC196631 TKG196582:TKG196631 TAK196582:TAK196631 SQO196582:SQO196631 SGS196582:SGS196631 RWW196582:RWW196631 RNA196582:RNA196631 RDE196582:RDE196631 QTI196582:QTI196631 QJM196582:QJM196631 PZQ196582:PZQ196631 PPU196582:PPU196631 PFY196582:PFY196631 OWC196582:OWC196631 OMG196582:OMG196631 OCK196582:OCK196631 NSO196582:NSO196631 NIS196582:NIS196631 MYW196582:MYW196631 MPA196582:MPA196631 MFE196582:MFE196631 LVI196582:LVI196631 LLM196582:LLM196631 LBQ196582:LBQ196631 KRU196582:KRU196631 KHY196582:KHY196631 JYC196582:JYC196631 JOG196582:JOG196631 JEK196582:JEK196631 IUO196582:IUO196631 IKS196582:IKS196631 IAW196582:IAW196631 HRA196582:HRA196631 HHE196582:HHE196631 GXI196582:GXI196631 GNM196582:GNM196631 GDQ196582:GDQ196631 FTU196582:FTU196631 FJY196582:FJY196631 FAC196582:FAC196631 EQG196582:EQG196631 EGK196582:EGK196631 DWO196582:DWO196631 DMS196582:DMS196631 DCW196582:DCW196631 CTA196582:CTA196631 CJE196582:CJE196631 BZI196582:BZI196631 BPM196582:BPM196631 BFQ196582:BFQ196631 AVU196582:AVU196631 ALY196582:ALY196631 ACC196582:ACC196631 SG196582:SG196631 IK196582:IK196631 C196582:C196631 WUW131046:WUW131095 WLA131046:WLA131095 WBE131046:WBE131095 VRI131046:VRI131095 VHM131046:VHM131095 UXQ131046:UXQ131095 UNU131046:UNU131095 UDY131046:UDY131095 TUC131046:TUC131095 TKG131046:TKG131095 TAK131046:TAK131095 SQO131046:SQO131095 SGS131046:SGS131095 RWW131046:RWW131095 RNA131046:RNA131095 RDE131046:RDE131095 QTI131046:QTI131095 QJM131046:QJM131095 PZQ131046:PZQ131095 PPU131046:PPU131095 PFY131046:PFY131095 OWC131046:OWC131095 OMG131046:OMG131095 OCK131046:OCK131095 NSO131046:NSO131095 NIS131046:NIS131095 MYW131046:MYW131095 MPA131046:MPA131095 MFE131046:MFE131095 LVI131046:LVI131095 LLM131046:LLM131095 LBQ131046:LBQ131095 KRU131046:KRU131095 KHY131046:KHY131095 JYC131046:JYC131095 JOG131046:JOG131095 JEK131046:JEK131095 IUO131046:IUO131095 IKS131046:IKS131095 IAW131046:IAW131095 HRA131046:HRA131095 HHE131046:HHE131095 GXI131046:GXI131095 GNM131046:GNM131095 GDQ131046:GDQ131095 FTU131046:FTU131095 FJY131046:FJY131095 FAC131046:FAC131095 EQG131046:EQG131095 EGK131046:EGK131095 DWO131046:DWO131095 DMS131046:DMS131095 DCW131046:DCW131095 CTA131046:CTA131095 CJE131046:CJE131095 BZI131046:BZI131095 BPM131046:BPM131095 BFQ131046:BFQ131095 AVU131046:AVU131095 ALY131046:ALY131095 ACC131046:ACC131095 SG131046:SG131095 IK131046:IK131095 C131046:C131095 WUW65510:WUW65559 WLA65510:WLA65559 WBE65510:WBE65559 VRI65510:VRI65559 VHM65510:VHM65559 UXQ65510:UXQ65559 UNU65510:UNU65559 UDY65510:UDY65559 TUC65510:TUC65559 TKG65510:TKG65559 TAK65510:TAK65559 SQO65510:SQO65559 SGS65510:SGS65559 RWW65510:RWW65559 RNA65510:RNA65559 RDE65510:RDE65559 QTI65510:QTI65559 QJM65510:QJM65559 PZQ65510:PZQ65559 PPU65510:PPU65559 PFY65510:PFY65559 OWC65510:OWC65559 OMG65510:OMG65559 OCK65510:OCK65559 NSO65510:NSO65559 NIS65510:NIS65559 MYW65510:MYW65559 MPA65510:MPA65559 MFE65510:MFE65559 LVI65510:LVI65559 LLM65510:LLM65559 LBQ65510:LBQ65559 KRU65510:KRU65559 KHY65510:KHY65559 JYC65510:JYC65559 JOG65510:JOG65559 JEK65510:JEK65559 IUO65510:IUO65559 IKS65510:IKS65559 IAW65510:IAW65559 HRA65510:HRA65559 HHE65510:HHE65559 GXI65510:GXI65559 GNM65510:GNM65559 GDQ65510:GDQ65559 FTU65510:FTU65559 FJY65510:FJY65559 FAC65510:FAC65559 EQG65510:EQG65559 EGK65510:EGK65559 DWO65510:DWO65559 DMS65510:DMS65559 DCW65510:DCW65559 CTA65510:CTA65559 CJE65510:CJE65559 BZI65510:BZI65559 BPM65510:BPM65559 BFQ65510:BFQ65559 AVU65510:AVU65559 ALY65510:ALY65559 ACC65510:ACC65559 SG65510:SG65559 IK65510:IK65559 C65510:C65559 C11:C100 WUW983066:WUW983122 WLA983066:WLA983122 WBE983066:WBE983122 VRI983066:VRI983122 VHM983066:VHM983122 UXQ983066:UXQ983122 UNU983066:UNU983122 UDY983066:UDY983122 TUC983066:TUC983122 TKG983066:TKG983122 TAK983066:TAK983122 SQO983066:SQO983122 SGS983066:SGS983122 RWW983066:RWW983122 RNA983066:RNA983122 RDE983066:RDE983122 QTI983066:QTI983122 QJM983066:QJM983122 PZQ983066:PZQ983122 PPU983066:PPU983122 PFY983066:PFY983122 OWC983066:OWC983122 OMG983066:OMG983122 OCK983066:OCK983122 NSO983066:NSO983122 NIS983066:NIS983122 MYW983066:MYW983122 MPA983066:MPA983122 MFE983066:MFE983122 LVI983066:LVI983122 LLM983066:LLM983122 LBQ983066:LBQ983122 KRU983066:KRU983122 KHY983066:KHY983122 JYC983066:JYC983122 JOG983066:JOG983122 JEK983066:JEK983122 IUO983066:IUO983122 IKS983066:IKS983122 IAW983066:IAW983122 HRA983066:HRA983122 HHE983066:HHE983122 GXI983066:GXI983122 GNM983066:GNM983122 GDQ983066:GDQ983122 FTU983066:FTU983122 FJY983066:FJY983122 FAC983066:FAC983122 EQG983066:EQG983122 EGK983066:EGK983122 DWO983066:DWO983122 DMS983066:DMS983122 DCW983066:DCW983122 CTA983066:CTA983122 CJE983066:CJE983122 BZI983066:BZI983122 BPM983066:BPM983122 BFQ983066:BFQ983122 AVU983066:AVU983122 ALY983066:ALY983122 ACC983066:ACC983122 SG983066:SG983122 IK983066:IK983122 C983066:C983122 WUW917530:WUW917586 WLA917530:WLA917586 WBE917530:WBE917586 VRI917530:VRI917586 VHM917530:VHM917586 UXQ917530:UXQ917586 UNU917530:UNU917586 UDY917530:UDY917586 TUC917530:TUC917586 TKG917530:TKG917586 TAK917530:TAK917586 SQO917530:SQO917586 SGS917530:SGS917586 RWW917530:RWW917586 RNA917530:RNA917586 RDE917530:RDE917586 QTI917530:QTI917586 QJM917530:QJM917586 PZQ917530:PZQ917586 PPU917530:PPU917586 PFY917530:PFY917586 OWC917530:OWC917586 OMG917530:OMG917586 OCK917530:OCK917586 NSO917530:NSO917586 NIS917530:NIS917586 MYW917530:MYW917586 MPA917530:MPA917586 MFE917530:MFE917586 LVI917530:LVI917586 LLM917530:LLM917586 LBQ917530:LBQ917586 KRU917530:KRU917586 KHY917530:KHY917586 JYC917530:JYC917586 JOG917530:JOG917586 JEK917530:JEK917586 IUO917530:IUO917586 IKS917530:IKS917586 IAW917530:IAW917586 HRA917530:HRA917586 HHE917530:HHE917586 GXI917530:GXI917586 GNM917530:GNM917586 GDQ917530:GDQ917586 FTU917530:FTU917586 FJY917530:FJY917586 FAC917530:FAC917586 EQG917530:EQG917586 EGK917530:EGK917586 DWO917530:DWO917586 DMS917530:DMS917586 DCW917530:DCW917586 CTA917530:CTA917586 CJE917530:CJE917586 BZI917530:BZI917586 BPM917530:BPM917586 BFQ917530:BFQ917586 AVU917530:AVU917586 ALY917530:ALY917586 ACC917530:ACC917586 SG917530:SG917586 IK917530:IK917586 C917530:C917586 WUW851994:WUW852050 WLA851994:WLA852050 WBE851994:WBE852050 VRI851994:VRI852050 VHM851994:VHM852050 UXQ851994:UXQ852050 UNU851994:UNU852050 UDY851994:UDY852050 TUC851994:TUC852050 TKG851994:TKG852050 TAK851994:TAK852050 SQO851994:SQO852050 SGS851994:SGS852050 RWW851994:RWW852050 RNA851994:RNA852050 RDE851994:RDE852050 QTI851994:QTI852050 QJM851994:QJM852050 PZQ851994:PZQ852050 PPU851994:PPU852050 PFY851994:PFY852050 OWC851994:OWC852050 OMG851994:OMG852050 OCK851994:OCK852050 NSO851994:NSO852050 NIS851994:NIS852050 MYW851994:MYW852050 MPA851994:MPA852050 MFE851994:MFE852050 LVI851994:LVI852050 LLM851994:LLM852050 LBQ851994:LBQ852050 KRU851994:KRU852050 KHY851994:KHY852050 JYC851994:JYC852050 JOG851994:JOG852050 JEK851994:JEK852050 IUO851994:IUO852050 IKS851994:IKS852050 IAW851994:IAW852050 HRA851994:HRA852050 HHE851994:HHE852050 GXI851994:GXI852050 GNM851994:GNM852050 GDQ851994:GDQ852050 FTU851994:FTU852050 FJY851994:FJY852050 FAC851994:FAC852050 EQG851994:EQG852050 EGK851994:EGK852050 DWO851994:DWO852050 DMS851994:DMS852050 DCW851994:DCW852050 CTA851994:CTA852050 CJE851994:CJE852050 BZI851994:BZI852050 BPM851994:BPM852050 BFQ851994:BFQ852050 AVU851994:AVU852050 ALY851994:ALY852050 ACC851994:ACC852050 SG851994:SG852050 IK851994:IK852050 C851994:C852050 WUW786458:WUW786514 WLA786458:WLA786514 WBE786458:WBE786514 VRI786458:VRI786514 VHM786458:VHM786514 UXQ786458:UXQ786514 UNU786458:UNU786514 UDY786458:UDY786514 TUC786458:TUC786514 TKG786458:TKG786514 TAK786458:TAK786514 SQO786458:SQO786514 SGS786458:SGS786514 RWW786458:RWW786514 RNA786458:RNA786514 RDE786458:RDE786514 QTI786458:QTI786514 QJM786458:QJM786514 PZQ786458:PZQ786514 PPU786458:PPU786514 PFY786458:PFY786514 OWC786458:OWC786514 OMG786458:OMG786514 OCK786458:OCK786514 NSO786458:NSO786514 NIS786458:NIS786514 MYW786458:MYW786514 MPA786458:MPA786514 MFE786458:MFE786514 LVI786458:LVI786514 LLM786458:LLM786514 LBQ786458:LBQ786514 KRU786458:KRU786514 KHY786458:KHY786514 JYC786458:JYC786514 JOG786458:JOG786514 JEK786458:JEK786514 IUO786458:IUO786514 IKS786458:IKS786514 IAW786458:IAW786514 HRA786458:HRA786514 HHE786458:HHE786514 GXI786458:GXI786514 GNM786458:GNM786514 GDQ786458:GDQ786514 FTU786458:FTU786514 FJY786458:FJY786514 FAC786458:FAC786514 EQG786458:EQG786514 EGK786458:EGK786514 DWO786458:DWO786514 DMS786458:DMS786514 DCW786458:DCW786514 CTA786458:CTA786514 CJE786458:CJE786514 BZI786458:BZI786514 BPM786458:BPM786514 BFQ786458:BFQ786514 AVU786458:AVU786514 ALY786458:ALY786514 ACC786458:ACC786514 SG786458:SG786514 IK786458:IK786514 C786458:C786514 WUW720922:WUW720978 WLA720922:WLA720978 WBE720922:WBE720978 VRI720922:VRI720978 VHM720922:VHM720978 UXQ720922:UXQ720978 UNU720922:UNU720978 UDY720922:UDY720978 TUC720922:TUC720978 TKG720922:TKG720978 TAK720922:TAK720978 SQO720922:SQO720978 SGS720922:SGS720978 RWW720922:RWW720978 RNA720922:RNA720978 RDE720922:RDE720978 QTI720922:QTI720978 QJM720922:QJM720978 PZQ720922:PZQ720978 PPU720922:PPU720978 PFY720922:PFY720978 OWC720922:OWC720978 OMG720922:OMG720978 OCK720922:OCK720978 NSO720922:NSO720978 NIS720922:NIS720978 MYW720922:MYW720978 MPA720922:MPA720978 MFE720922:MFE720978 LVI720922:LVI720978 LLM720922:LLM720978 LBQ720922:LBQ720978 KRU720922:KRU720978 KHY720922:KHY720978 JYC720922:JYC720978 JOG720922:JOG720978 JEK720922:JEK720978 IUO720922:IUO720978 IKS720922:IKS720978 IAW720922:IAW720978 HRA720922:HRA720978 HHE720922:HHE720978 GXI720922:GXI720978 GNM720922:GNM720978 GDQ720922:GDQ720978 FTU720922:FTU720978 FJY720922:FJY720978 FAC720922:FAC720978 EQG720922:EQG720978 EGK720922:EGK720978 DWO720922:DWO720978 DMS720922:DMS720978 DCW720922:DCW720978 CTA720922:CTA720978 CJE720922:CJE720978 BZI720922:BZI720978 BPM720922:BPM720978 BFQ720922:BFQ720978 AVU720922:AVU720978 ALY720922:ALY720978 ACC720922:ACC720978 SG720922:SG720978 IK720922:IK720978 C720922:C720978 WUW655386:WUW655442 WLA655386:WLA655442 WBE655386:WBE655442 VRI655386:VRI655442 VHM655386:VHM655442 UXQ655386:UXQ655442 UNU655386:UNU655442 UDY655386:UDY655442 TUC655386:TUC655442 TKG655386:TKG655442 TAK655386:TAK655442 SQO655386:SQO655442 SGS655386:SGS655442 RWW655386:RWW655442 RNA655386:RNA655442 RDE655386:RDE655442 QTI655386:QTI655442 QJM655386:QJM655442 PZQ655386:PZQ655442 PPU655386:PPU655442 PFY655386:PFY655442 OWC655386:OWC655442 OMG655386:OMG655442 OCK655386:OCK655442 NSO655386:NSO655442 NIS655386:NIS655442 MYW655386:MYW655442 MPA655386:MPA655442 MFE655386:MFE655442 LVI655386:LVI655442 LLM655386:LLM655442 LBQ655386:LBQ655442 KRU655386:KRU655442 KHY655386:KHY655442 JYC655386:JYC655442 JOG655386:JOG655442 JEK655386:JEK655442 IUO655386:IUO655442 IKS655386:IKS655442 IAW655386:IAW655442 HRA655386:HRA655442 HHE655386:HHE655442 GXI655386:GXI655442 GNM655386:GNM655442 GDQ655386:GDQ655442 FTU655386:FTU655442 FJY655386:FJY655442 FAC655386:FAC655442 EQG655386:EQG655442 EGK655386:EGK655442 DWO655386:DWO655442 DMS655386:DMS655442 DCW655386:DCW655442 CTA655386:CTA655442 CJE655386:CJE655442 BZI655386:BZI655442 BPM655386:BPM655442 BFQ655386:BFQ655442 AVU655386:AVU655442 ALY655386:ALY655442 ACC655386:ACC655442 SG655386:SG655442 IK655386:IK655442 C655386:C655442 WUW589850:WUW589906 WLA589850:WLA589906 WBE589850:WBE589906 VRI589850:VRI589906 VHM589850:VHM589906 UXQ589850:UXQ589906 UNU589850:UNU589906 UDY589850:UDY589906 TUC589850:TUC589906 TKG589850:TKG589906 TAK589850:TAK589906 SQO589850:SQO589906 SGS589850:SGS589906 RWW589850:RWW589906 RNA589850:RNA589906 RDE589850:RDE589906 QTI589850:QTI589906 QJM589850:QJM589906 PZQ589850:PZQ589906 PPU589850:PPU589906 PFY589850:PFY589906 OWC589850:OWC589906 OMG589850:OMG589906 OCK589850:OCK589906 NSO589850:NSO589906 NIS589850:NIS589906 MYW589850:MYW589906 MPA589850:MPA589906 MFE589850:MFE589906 LVI589850:LVI589906 LLM589850:LLM589906 LBQ589850:LBQ589906 KRU589850:KRU589906 KHY589850:KHY589906 JYC589850:JYC589906 JOG589850:JOG589906 JEK589850:JEK589906 IUO589850:IUO589906 IKS589850:IKS589906 IAW589850:IAW589906 HRA589850:HRA589906 HHE589850:HHE589906 GXI589850:GXI589906 GNM589850:GNM589906 GDQ589850:GDQ589906 FTU589850:FTU589906 FJY589850:FJY589906 FAC589850:FAC589906 EQG589850:EQG589906 EGK589850:EGK589906 DWO589850:DWO589906 DMS589850:DMS589906 DCW589850:DCW589906 CTA589850:CTA589906 CJE589850:CJE589906 BZI589850:BZI589906 BPM589850:BPM589906 BFQ589850:BFQ589906 AVU589850:AVU589906 ALY589850:ALY589906 ACC589850:ACC589906 SG589850:SG589906 IK589850:IK589906 C589850:C589906 WUW524314:WUW524370 WLA524314:WLA524370 WBE524314:WBE524370 VRI524314:VRI524370 VHM524314:VHM524370 UXQ524314:UXQ524370 UNU524314:UNU524370 UDY524314:UDY524370 TUC524314:TUC524370 TKG524314:TKG524370 TAK524314:TAK524370 SQO524314:SQO524370 SGS524314:SGS524370 RWW524314:RWW524370 RNA524314:RNA524370 RDE524314:RDE524370 QTI524314:QTI524370 QJM524314:QJM524370 PZQ524314:PZQ524370 PPU524314:PPU524370 PFY524314:PFY524370 OWC524314:OWC524370 OMG524314:OMG524370 OCK524314:OCK524370 NSO524314:NSO524370 NIS524314:NIS524370 MYW524314:MYW524370 MPA524314:MPA524370 MFE524314:MFE524370 LVI524314:LVI524370 LLM524314:LLM524370 LBQ524314:LBQ524370 KRU524314:KRU524370 KHY524314:KHY524370 JYC524314:JYC524370 JOG524314:JOG524370 JEK524314:JEK524370 IUO524314:IUO524370 IKS524314:IKS524370 IAW524314:IAW524370 HRA524314:HRA524370 HHE524314:HHE524370 GXI524314:GXI524370 GNM524314:GNM524370 GDQ524314:GDQ524370 FTU524314:FTU524370 FJY524314:FJY524370 FAC524314:FAC524370 EQG524314:EQG524370 EGK524314:EGK524370 DWO524314:DWO524370 DMS524314:DMS524370 DCW524314:DCW524370 CTA524314:CTA524370 CJE524314:CJE524370 BZI524314:BZI524370 BPM524314:BPM524370 BFQ524314:BFQ524370 AVU524314:AVU524370 ALY524314:ALY524370 ACC524314:ACC524370 SG524314:SG524370 IK524314:IK524370 C524314:C524370 WUW458778:WUW458834 WLA458778:WLA458834 WBE458778:WBE458834 VRI458778:VRI458834 VHM458778:VHM458834 UXQ458778:UXQ458834 UNU458778:UNU458834 UDY458778:UDY458834 TUC458778:TUC458834 TKG458778:TKG458834 TAK458778:TAK458834 SQO458778:SQO458834 SGS458778:SGS458834 RWW458778:RWW458834 RNA458778:RNA458834 RDE458778:RDE458834 QTI458778:QTI458834 QJM458778:QJM458834 PZQ458778:PZQ458834 PPU458778:PPU458834 PFY458778:PFY458834 OWC458778:OWC458834 OMG458778:OMG458834 OCK458778:OCK458834 NSO458778:NSO458834 NIS458778:NIS458834 MYW458778:MYW458834 MPA458778:MPA458834 MFE458778:MFE458834 LVI458778:LVI458834 LLM458778:LLM458834 LBQ458778:LBQ458834 KRU458778:KRU458834 KHY458778:KHY458834 JYC458778:JYC458834 JOG458778:JOG458834 JEK458778:JEK458834 IUO458778:IUO458834 IKS458778:IKS458834 IAW458778:IAW458834 HRA458778:HRA458834 HHE458778:HHE458834 GXI458778:GXI458834 GNM458778:GNM458834 GDQ458778:GDQ458834 FTU458778:FTU458834 FJY458778:FJY458834 FAC458778:FAC458834 EQG458778:EQG458834 EGK458778:EGK458834 DWO458778:DWO458834 DMS458778:DMS458834 DCW458778:DCW458834 CTA458778:CTA458834 CJE458778:CJE458834 BZI458778:BZI458834 BPM458778:BPM458834 BFQ458778:BFQ458834 AVU458778:AVU458834 ALY458778:ALY458834 ACC458778:ACC458834 SG458778:SG458834 IK458778:IK458834 C458778:C458834 WUW393242:WUW393298 WLA393242:WLA393298 WBE393242:WBE393298 VRI393242:VRI393298 VHM393242:VHM393298 UXQ393242:UXQ393298 UNU393242:UNU393298 UDY393242:UDY393298 TUC393242:TUC393298 TKG393242:TKG393298 TAK393242:TAK393298 SQO393242:SQO393298 SGS393242:SGS393298 RWW393242:RWW393298 RNA393242:RNA393298 RDE393242:RDE393298 QTI393242:QTI393298 QJM393242:QJM393298 PZQ393242:PZQ393298 PPU393242:PPU393298 PFY393242:PFY393298 OWC393242:OWC393298 OMG393242:OMG393298 OCK393242:OCK393298 NSO393242:NSO393298 NIS393242:NIS393298 MYW393242:MYW393298 MPA393242:MPA393298 MFE393242:MFE393298 LVI393242:LVI393298 LLM393242:LLM393298 LBQ393242:LBQ393298 KRU393242:KRU393298 KHY393242:KHY393298 JYC393242:JYC393298 JOG393242:JOG393298 JEK393242:JEK393298 IUO393242:IUO393298 IKS393242:IKS393298 IAW393242:IAW393298 HRA393242:HRA393298 HHE393242:HHE393298 GXI393242:GXI393298 GNM393242:GNM393298 GDQ393242:GDQ393298 FTU393242:FTU393298 FJY393242:FJY393298 FAC393242:FAC393298 EQG393242:EQG393298 EGK393242:EGK393298 DWO393242:DWO393298 DMS393242:DMS393298 DCW393242:DCW393298 CTA393242:CTA393298 CJE393242:CJE393298 BZI393242:BZI393298 BPM393242:BPM393298 BFQ393242:BFQ393298 AVU393242:AVU393298 ALY393242:ALY393298 ACC393242:ACC393298 SG393242:SG393298 IK393242:IK393298 C393242:C393298 WUW327706:WUW327762 WLA327706:WLA327762 WBE327706:WBE327762 VRI327706:VRI327762 VHM327706:VHM327762 UXQ327706:UXQ327762 UNU327706:UNU327762 UDY327706:UDY327762 TUC327706:TUC327762 TKG327706:TKG327762 TAK327706:TAK327762 SQO327706:SQO327762 SGS327706:SGS327762 RWW327706:RWW327762 RNA327706:RNA327762 RDE327706:RDE327762 QTI327706:QTI327762 QJM327706:QJM327762 PZQ327706:PZQ327762 PPU327706:PPU327762 PFY327706:PFY327762 OWC327706:OWC327762 OMG327706:OMG327762 OCK327706:OCK327762 NSO327706:NSO327762 NIS327706:NIS327762 MYW327706:MYW327762 MPA327706:MPA327762 MFE327706:MFE327762 LVI327706:LVI327762 LLM327706:LLM327762 LBQ327706:LBQ327762 KRU327706:KRU327762 KHY327706:KHY327762 JYC327706:JYC327762 JOG327706:JOG327762 JEK327706:JEK327762 IUO327706:IUO327762 IKS327706:IKS327762 IAW327706:IAW327762 HRA327706:HRA327762 HHE327706:HHE327762 GXI327706:GXI327762 GNM327706:GNM327762 GDQ327706:GDQ327762 FTU327706:FTU327762 FJY327706:FJY327762 FAC327706:FAC327762 EQG327706:EQG327762 EGK327706:EGK327762 DWO327706:DWO327762 DMS327706:DMS327762 DCW327706:DCW327762 CTA327706:CTA327762 CJE327706:CJE327762 BZI327706:BZI327762 BPM327706:BPM327762 BFQ327706:BFQ327762 AVU327706:AVU327762 ALY327706:ALY327762 ACC327706:ACC327762 SG327706:SG327762 IK327706:IK327762 C327706:C327762 WUW262170:WUW262226 WLA262170:WLA262226 WBE262170:WBE262226 VRI262170:VRI262226 VHM262170:VHM262226 UXQ262170:UXQ262226 UNU262170:UNU262226 UDY262170:UDY262226 TUC262170:TUC262226 TKG262170:TKG262226 TAK262170:TAK262226 SQO262170:SQO262226 SGS262170:SGS262226 RWW262170:RWW262226 RNA262170:RNA262226 RDE262170:RDE262226 QTI262170:QTI262226 QJM262170:QJM262226 PZQ262170:PZQ262226 PPU262170:PPU262226 PFY262170:PFY262226 OWC262170:OWC262226 OMG262170:OMG262226 OCK262170:OCK262226 NSO262170:NSO262226 NIS262170:NIS262226 MYW262170:MYW262226 MPA262170:MPA262226 MFE262170:MFE262226 LVI262170:LVI262226 LLM262170:LLM262226 LBQ262170:LBQ262226 KRU262170:KRU262226 KHY262170:KHY262226 JYC262170:JYC262226 JOG262170:JOG262226 JEK262170:JEK262226 IUO262170:IUO262226 IKS262170:IKS262226 IAW262170:IAW262226 HRA262170:HRA262226 HHE262170:HHE262226 GXI262170:GXI262226 GNM262170:GNM262226 GDQ262170:GDQ262226 FTU262170:FTU262226 FJY262170:FJY262226 FAC262170:FAC262226 EQG262170:EQG262226 EGK262170:EGK262226 DWO262170:DWO262226 DMS262170:DMS262226 DCW262170:DCW262226 CTA262170:CTA262226 CJE262170:CJE262226 BZI262170:BZI262226 BPM262170:BPM262226 BFQ262170:BFQ262226 AVU262170:AVU262226 ALY262170:ALY262226 ACC262170:ACC262226 SG262170:SG262226 IK262170:IK262226 C262170:C262226 WUW196634:WUW196690 WLA196634:WLA196690 WBE196634:WBE196690 VRI196634:VRI196690 VHM196634:VHM196690 UXQ196634:UXQ196690 UNU196634:UNU196690 UDY196634:UDY196690 TUC196634:TUC196690 TKG196634:TKG196690 TAK196634:TAK196690 SQO196634:SQO196690 SGS196634:SGS196690 RWW196634:RWW196690 RNA196634:RNA196690 RDE196634:RDE196690 QTI196634:QTI196690 QJM196634:QJM196690 PZQ196634:PZQ196690 PPU196634:PPU196690 PFY196634:PFY196690 OWC196634:OWC196690 OMG196634:OMG196690 OCK196634:OCK196690 NSO196634:NSO196690 NIS196634:NIS196690 MYW196634:MYW196690 MPA196634:MPA196690 MFE196634:MFE196690 LVI196634:LVI196690 LLM196634:LLM196690 LBQ196634:LBQ196690 KRU196634:KRU196690 KHY196634:KHY196690 JYC196634:JYC196690 JOG196634:JOG196690 JEK196634:JEK196690 IUO196634:IUO196690 IKS196634:IKS196690 IAW196634:IAW196690 HRA196634:HRA196690 HHE196634:HHE196690 GXI196634:GXI196690 GNM196634:GNM196690 GDQ196634:GDQ196690 FTU196634:FTU196690 FJY196634:FJY196690 FAC196634:FAC196690 EQG196634:EQG196690 EGK196634:EGK196690 DWO196634:DWO196690 DMS196634:DMS196690 DCW196634:DCW196690 CTA196634:CTA196690 CJE196634:CJE196690 BZI196634:BZI196690 BPM196634:BPM196690 BFQ196634:BFQ196690 AVU196634:AVU196690 ALY196634:ALY196690 ACC196634:ACC196690 SG196634:SG196690 IK196634:IK196690 C196634:C196690 WUW131098:WUW131154 WLA131098:WLA131154 WBE131098:WBE131154 VRI131098:VRI131154 VHM131098:VHM131154 UXQ131098:UXQ131154 UNU131098:UNU131154 UDY131098:UDY131154 TUC131098:TUC131154 TKG131098:TKG131154 TAK131098:TAK131154 SQO131098:SQO131154 SGS131098:SGS131154 RWW131098:RWW131154 RNA131098:RNA131154 RDE131098:RDE131154 QTI131098:QTI131154 QJM131098:QJM131154 PZQ131098:PZQ131154 PPU131098:PPU131154 PFY131098:PFY131154 OWC131098:OWC131154 OMG131098:OMG131154 OCK131098:OCK131154 NSO131098:NSO131154 NIS131098:NIS131154 MYW131098:MYW131154 MPA131098:MPA131154 MFE131098:MFE131154 LVI131098:LVI131154 LLM131098:LLM131154 LBQ131098:LBQ131154 KRU131098:KRU131154 KHY131098:KHY131154 JYC131098:JYC131154 JOG131098:JOG131154 JEK131098:JEK131154 IUO131098:IUO131154 IKS131098:IKS131154 IAW131098:IAW131154 HRA131098:HRA131154 HHE131098:HHE131154 GXI131098:GXI131154 GNM131098:GNM131154 GDQ131098:GDQ131154 FTU131098:FTU131154 FJY131098:FJY131154 FAC131098:FAC131154 EQG131098:EQG131154 EGK131098:EGK131154 DWO131098:DWO131154 DMS131098:DMS131154 DCW131098:DCW131154 CTA131098:CTA131154 CJE131098:CJE131154 BZI131098:BZI131154 BPM131098:BPM131154 BFQ131098:BFQ131154 AVU131098:AVU131154 ALY131098:ALY131154 ACC131098:ACC131154 SG131098:SG131154 IK131098:IK131154 C131098:C131154 WUW65562:WUW65618 WLA65562:WLA65618 WBE65562:WBE65618 VRI65562:VRI65618 VHM65562:VHM65618 UXQ65562:UXQ65618 UNU65562:UNU65618 UDY65562:UDY65618 TUC65562:TUC65618 TKG65562:TKG65618 TAK65562:TAK65618 SQO65562:SQO65618 SGS65562:SGS65618 RWW65562:RWW65618 RNA65562:RNA65618 RDE65562:RDE65618 QTI65562:QTI65618 QJM65562:QJM65618 PZQ65562:PZQ65618 PPU65562:PPU65618 PFY65562:PFY65618 OWC65562:OWC65618 OMG65562:OMG65618 OCK65562:OCK65618 NSO65562:NSO65618 NIS65562:NIS65618 MYW65562:MYW65618 MPA65562:MPA65618 MFE65562:MFE65618 LVI65562:LVI65618 LLM65562:LLM65618 LBQ65562:LBQ65618 KRU65562:KRU65618 KHY65562:KHY65618 JYC65562:JYC65618 JOG65562:JOG65618 JEK65562:JEK65618 IUO65562:IUO65618 IKS65562:IKS65618 IAW65562:IAW65618 HRA65562:HRA65618 HHE65562:HHE65618 GXI65562:GXI65618 GNM65562:GNM65618 GDQ65562:GDQ65618 FTU65562:FTU65618 FJY65562:FJY65618 FAC65562:FAC65618 EQG65562:EQG65618 EGK65562:EGK65618 DWO65562:DWO65618 DMS65562:DMS65618 DCW65562:DCW65618 CTA65562:CTA65618 CJE65562:CJE65618 BZI65562:BZI65618 BPM65562:BPM65618 BFQ65562:BFQ65618 AVU65562:AVU65618 ALY65562:ALY65618 ACC65562:ACC65618 SG65562:SG65618 IK65562:IK65618 C65562:C65618 WUW11:WUW100 WLA11:WLA100 WBE11:WBE100 VRI11:VRI100 VHM11:VHM100 UXQ11:UXQ100 UNU11:UNU100 UDY11:UDY100 TUC11:TUC100 TKG11:TKG100 TAK11:TAK100 SQO11:SQO100 SGS11:SGS100 RWW11:RWW100 RNA11:RNA100 RDE11:RDE100 QTI11:QTI100 QJM11:QJM100 PZQ11:PZQ100 PPU11:PPU100 PFY11:PFY100 OWC11:OWC100 OMG11:OMG100 OCK11:OCK100 NSO11:NSO100 NIS11:NIS100 MYW11:MYW100 MPA11:MPA100 MFE11:MFE100 LVI11:LVI100 LLM11:LLM100 LBQ11:LBQ100 KRU11:KRU100 KHY11:KHY100 JYC11:JYC100 JOG11:JOG100 JEK11:JEK100 IUO11:IUO100 IKS11:IKS100 IAW11:IAW100 HRA11:HRA100 HHE11:HHE100 GXI11:GXI100 GNM11:GNM100 GDQ11:GDQ100 FTU11:FTU100 FJY11:FJY100 FAC11:FAC100 EQG11:EQG100 EGK11:EGK100 DWO11:DWO100 DMS11:DMS100 DCW11:DCW100 CTA11:CTA100 CJE11:CJE100 BZI11:BZI100 BPM11:BPM100 BFQ11:BFQ100 AVU11:AVU100 ALY11:ALY100 ACC11:ACC100 SG11:SG100 IK11:IK100</xm:sqref>
        </x14:dataValidation>
        <x14:dataValidation type="list" allowBlank="1" showInputMessage="1" showErrorMessage="1" xr:uid="{D30C3C27-26C9-4667-9C2A-4A03FD80F7B2}">
          <x14:formula1>
            <xm:f>初期設定!$G$1:$G$58</xm:f>
          </x14:formula1>
          <xm:sqref>WVE983014:WVE983063 WLI983014:WLI983063 WBM983014:WBM983063 VRQ983014:VRQ983063 VHU983014:VHU983063 UXY983014:UXY983063 UOC983014:UOC983063 UEG983014:UEG983063 TUK983014:TUK983063 TKO983014:TKO983063 TAS983014:TAS983063 SQW983014:SQW983063 SHA983014:SHA983063 RXE983014:RXE983063 RNI983014:RNI983063 RDM983014:RDM983063 QTQ983014:QTQ983063 QJU983014:QJU983063 PZY983014:PZY983063 PQC983014:PQC983063 PGG983014:PGG983063 OWK983014:OWK983063 OMO983014:OMO983063 OCS983014:OCS983063 NSW983014:NSW983063 NJA983014:NJA983063 MZE983014:MZE983063 MPI983014:MPI983063 MFM983014:MFM983063 LVQ983014:LVQ983063 LLU983014:LLU983063 LBY983014:LBY983063 KSC983014:KSC983063 KIG983014:KIG983063 JYK983014:JYK983063 JOO983014:JOO983063 JES983014:JES983063 IUW983014:IUW983063 ILA983014:ILA983063 IBE983014:IBE983063 HRI983014:HRI983063 HHM983014:HHM983063 GXQ983014:GXQ983063 GNU983014:GNU983063 GDY983014:GDY983063 FUC983014:FUC983063 FKG983014:FKG983063 FAK983014:FAK983063 EQO983014:EQO983063 EGS983014:EGS983063 DWW983014:DWW983063 DNA983014:DNA983063 DDE983014:DDE983063 CTI983014:CTI983063 CJM983014:CJM983063 BZQ983014:BZQ983063 BPU983014:BPU983063 BFY983014:BFY983063 AWC983014:AWC983063 AMG983014:AMG983063 ACK983014:ACK983063 SO983014:SO983063 IS983014:IS983063 K983014:K983063 WVE917478:WVE917527 WLI917478:WLI917527 WBM917478:WBM917527 VRQ917478:VRQ917527 VHU917478:VHU917527 UXY917478:UXY917527 UOC917478:UOC917527 UEG917478:UEG917527 TUK917478:TUK917527 TKO917478:TKO917527 TAS917478:TAS917527 SQW917478:SQW917527 SHA917478:SHA917527 RXE917478:RXE917527 RNI917478:RNI917527 RDM917478:RDM917527 QTQ917478:QTQ917527 QJU917478:QJU917527 PZY917478:PZY917527 PQC917478:PQC917527 PGG917478:PGG917527 OWK917478:OWK917527 OMO917478:OMO917527 OCS917478:OCS917527 NSW917478:NSW917527 NJA917478:NJA917527 MZE917478:MZE917527 MPI917478:MPI917527 MFM917478:MFM917527 LVQ917478:LVQ917527 LLU917478:LLU917527 LBY917478:LBY917527 KSC917478:KSC917527 KIG917478:KIG917527 JYK917478:JYK917527 JOO917478:JOO917527 JES917478:JES917527 IUW917478:IUW917527 ILA917478:ILA917527 IBE917478:IBE917527 HRI917478:HRI917527 HHM917478:HHM917527 GXQ917478:GXQ917527 GNU917478:GNU917527 GDY917478:GDY917527 FUC917478:FUC917527 FKG917478:FKG917527 FAK917478:FAK917527 EQO917478:EQO917527 EGS917478:EGS917527 DWW917478:DWW917527 DNA917478:DNA917527 DDE917478:DDE917527 CTI917478:CTI917527 CJM917478:CJM917527 BZQ917478:BZQ917527 BPU917478:BPU917527 BFY917478:BFY917527 AWC917478:AWC917527 AMG917478:AMG917527 ACK917478:ACK917527 SO917478:SO917527 IS917478:IS917527 K917478:K917527 WVE851942:WVE851991 WLI851942:WLI851991 WBM851942:WBM851991 VRQ851942:VRQ851991 VHU851942:VHU851991 UXY851942:UXY851991 UOC851942:UOC851991 UEG851942:UEG851991 TUK851942:TUK851991 TKO851942:TKO851991 TAS851942:TAS851991 SQW851942:SQW851991 SHA851942:SHA851991 RXE851942:RXE851991 RNI851942:RNI851991 RDM851942:RDM851991 QTQ851942:QTQ851991 QJU851942:QJU851991 PZY851942:PZY851991 PQC851942:PQC851991 PGG851942:PGG851991 OWK851942:OWK851991 OMO851942:OMO851991 OCS851942:OCS851991 NSW851942:NSW851991 NJA851942:NJA851991 MZE851942:MZE851991 MPI851942:MPI851991 MFM851942:MFM851991 LVQ851942:LVQ851991 LLU851942:LLU851991 LBY851942:LBY851991 KSC851942:KSC851991 KIG851942:KIG851991 JYK851942:JYK851991 JOO851942:JOO851991 JES851942:JES851991 IUW851942:IUW851991 ILA851942:ILA851991 IBE851942:IBE851991 HRI851942:HRI851991 HHM851942:HHM851991 GXQ851942:GXQ851991 GNU851942:GNU851991 GDY851942:GDY851991 FUC851942:FUC851991 FKG851942:FKG851991 FAK851942:FAK851991 EQO851942:EQO851991 EGS851942:EGS851991 DWW851942:DWW851991 DNA851942:DNA851991 DDE851942:DDE851991 CTI851942:CTI851991 CJM851942:CJM851991 BZQ851942:BZQ851991 BPU851942:BPU851991 BFY851942:BFY851991 AWC851942:AWC851991 AMG851942:AMG851991 ACK851942:ACK851991 SO851942:SO851991 IS851942:IS851991 K851942:K851991 WVE786406:WVE786455 WLI786406:WLI786455 WBM786406:WBM786455 VRQ786406:VRQ786455 VHU786406:VHU786455 UXY786406:UXY786455 UOC786406:UOC786455 UEG786406:UEG786455 TUK786406:TUK786455 TKO786406:TKO786455 TAS786406:TAS786455 SQW786406:SQW786455 SHA786406:SHA786455 RXE786406:RXE786455 RNI786406:RNI786455 RDM786406:RDM786455 QTQ786406:QTQ786455 QJU786406:QJU786455 PZY786406:PZY786455 PQC786406:PQC786455 PGG786406:PGG786455 OWK786406:OWK786455 OMO786406:OMO786455 OCS786406:OCS786455 NSW786406:NSW786455 NJA786406:NJA786455 MZE786406:MZE786455 MPI786406:MPI786455 MFM786406:MFM786455 LVQ786406:LVQ786455 LLU786406:LLU786455 LBY786406:LBY786455 KSC786406:KSC786455 KIG786406:KIG786455 JYK786406:JYK786455 JOO786406:JOO786455 JES786406:JES786455 IUW786406:IUW786455 ILA786406:ILA786455 IBE786406:IBE786455 HRI786406:HRI786455 HHM786406:HHM786455 GXQ786406:GXQ786455 GNU786406:GNU786455 GDY786406:GDY786455 FUC786406:FUC786455 FKG786406:FKG786455 FAK786406:FAK786455 EQO786406:EQO786455 EGS786406:EGS786455 DWW786406:DWW786455 DNA786406:DNA786455 DDE786406:DDE786455 CTI786406:CTI786455 CJM786406:CJM786455 BZQ786406:BZQ786455 BPU786406:BPU786455 BFY786406:BFY786455 AWC786406:AWC786455 AMG786406:AMG786455 ACK786406:ACK786455 SO786406:SO786455 IS786406:IS786455 K786406:K786455 WVE720870:WVE720919 WLI720870:WLI720919 WBM720870:WBM720919 VRQ720870:VRQ720919 VHU720870:VHU720919 UXY720870:UXY720919 UOC720870:UOC720919 UEG720870:UEG720919 TUK720870:TUK720919 TKO720870:TKO720919 TAS720870:TAS720919 SQW720870:SQW720919 SHA720870:SHA720919 RXE720870:RXE720919 RNI720870:RNI720919 RDM720870:RDM720919 QTQ720870:QTQ720919 QJU720870:QJU720919 PZY720870:PZY720919 PQC720870:PQC720919 PGG720870:PGG720919 OWK720870:OWK720919 OMO720870:OMO720919 OCS720870:OCS720919 NSW720870:NSW720919 NJA720870:NJA720919 MZE720870:MZE720919 MPI720870:MPI720919 MFM720870:MFM720919 LVQ720870:LVQ720919 LLU720870:LLU720919 LBY720870:LBY720919 KSC720870:KSC720919 KIG720870:KIG720919 JYK720870:JYK720919 JOO720870:JOO720919 JES720870:JES720919 IUW720870:IUW720919 ILA720870:ILA720919 IBE720870:IBE720919 HRI720870:HRI720919 HHM720870:HHM720919 GXQ720870:GXQ720919 GNU720870:GNU720919 GDY720870:GDY720919 FUC720870:FUC720919 FKG720870:FKG720919 FAK720870:FAK720919 EQO720870:EQO720919 EGS720870:EGS720919 DWW720870:DWW720919 DNA720870:DNA720919 DDE720870:DDE720919 CTI720870:CTI720919 CJM720870:CJM720919 BZQ720870:BZQ720919 BPU720870:BPU720919 BFY720870:BFY720919 AWC720870:AWC720919 AMG720870:AMG720919 ACK720870:ACK720919 SO720870:SO720919 IS720870:IS720919 K720870:K720919 WVE655334:WVE655383 WLI655334:WLI655383 WBM655334:WBM655383 VRQ655334:VRQ655383 VHU655334:VHU655383 UXY655334:UXY655383 UOC655334:UOC655383 UEG655334:UEG655383 TUK655334:TUK655383 TKO655334:TKO655383 TAS655334:TAS655383 SQW655334:SQW655383 SHA655334:SHA655383 RXE655334:RXE655383 RNI655334:RNI655383 RDM655334:RDM655383 QTQ655334:QTQ655383 QJU655334:QJU655383 PZY655334:PZY655383 PQC655334:PQC655383 PGG655334:PGG655383 OWK655334:OWK655383 OMO655334:OMO655383 OCS655334:OCS655383 NSW655334:NSW655383 NJA655334:NJA655383 MZE655334:MZE655383 MPI655334:MPI655383 MFM655334:MFM655383 LVQ655334:LVQ655383 LLU655334:LLU655383 LBY655334:LBY655383 KSC655334:KSC655383 KIG655334:KIG655383 JYK655334:JYK655383 JOO655334:JOO655383 JES655334:JES655383 IUW655334:IUW655383 ILA655334:ILA655383 IBE655334:IBE655383 HRI655334:HRI655383 HHM655334:HHM655383 GXQ655334:GXQ655383 GNU655334:GNU655383 GDY655334:GDY655383 FUC655334:FUC655383 FKG655334:FKG655383 FAK655334:FAK655383 EQO655334:EQO655383 EGS655334:EGS655383 DWW655334:DWW655383 DNA655334:DNA655383 DDE655334:DDE655383 CTI655334:CTI655383 CJM655334:CJM655383 BZQ655334:BZQ655383 BPU655334:BPU655383 BFY655334:BFY655383 AWC655334:AWC655383 AMG655334:AMG655383 ACK655334:ACK655383 SO655334:SO655383 IS655334:IS655383 K655334:K655383 WVE589798:WVE589847 WLI589798:WLI589847 WBM589798:WBM589847 VRQ589798:VRQ589847 VHU589798:VHU589847 UXY589798:UXY589847 UOC589798:UOC589847 UEG589798:UEG589847 TUK589798:TUK589847 TKO589798:TKO589847 TAS589798:TAS589847 SQW589798:SQW589847 SHA589798:SHA589847 RXE589798:RXE589847 RNI589798:RNI589847 RDM589798:RDM589847 QTQ589798:QTQ589847 QJU589798:QJU589847 PZY589798:PZY589847 PQC589798:PQC589847 PGG589798:PGG589847 OWK589798:OWK589847 OMO589798:OMO589847 OCS589798:OCS589847 NSW589798:NSW589847 NJA589798:NJA589847 MZE589798:MZE589847 MPI589798:MPI589847 MFM589798:MFM589847 LVQ589798:LVQ589847 LLU589798:LLU589847 LBY589798:LBY589847 KSC589798:KSC589847 KIG589798:KIG589847 JYK589798:JYK589847 JOO589798:JOO589847 JES589798:JES589847 IUW589798:IUW589847 ILA589798:ILA589847 IBE589798:IBE589847 HRI589798:HRI589847 HHM589798:HHM589847 GXQ589798:GXQ589847 GNU589798:GNU589847 GDY589798:GDY589847 FUC589798:FUC589847 FKG589798:FKG589847 FAK589798:FAK589847 EQO589798:EQO589847 EGS589798:EGS589847 DWW589798:DWW589847 DNA589798:DNA589847 DDE589798:DDE589847 CTI589798:CTI589847 CJM589798:CJM589847 BZQ589798:BZQ589847 BPU589798:BPU589847 BFY589798:BFY589847 AWC589798:AWC589847 AMG589798:AMG589847 ACK589798:ACK589847 SO589798:SO589847 IS589798:IS589847 K589798:K589847 WVE524262:WVE524311 WLI524262:WLI524311 WBM524262:WBM524311 VRQ524262:VRQ524311 VHU524262:VHU524311 UXY524262:UXY524311 UOC524262:UOC524311 UEG524262:UEG524311 TUK524262:TUK524311 TKO524262:TKO524311 TAS524262:TAS524311 SQW524262:SQW524311 SHA524262:SHA524311 RXE524262:RXE524311 RNI524262:RNI524311 RDM524262:RDM524311 QTQ524262:QTQ524311 QJU524262:QJU524311 PZY524262:PZY524311 PQC524262:PQC524311 PGG524262:PGG524311 OWK524262:OWK524311 OMO524262:OMO524311 OCS524262:OCS524311 NSW524262:NSW524311 NJA524262:NJA524311 MZE524262:MZE524311 MPI524262:MPI524311 MFM524262:MFM524311 LVQ524262:LVQ524311 LLU524262:LLU524311 LBY524262:LBY524311 KSC524262:KSC524311 KIG524262:KIG524311 JYK524262:JYK524311 JOO524262:JOO524311 JES524262:JES524311 IUW524262:IUW524311 ILA524262:ILA524311 IBE524262:IBE524311 HRI524262:HRI524311 HHM524262:HHM524311 GXQ524262:GXQ524311 GNU524262:GNU524311 GDY524262:GDY524311 FUC524262:FUC524311 FKG524262:FKG524311 FAK524262:FAK524311 EQO524262:EQO524311 EGS524262:EGS524311 DWW524262:DWW524311 DNA524262:DNA524311 DDE524262:DDE524311 CTI524262:CTI524311 CJM524262:CJM524311 BZQ524262:BZQ524311 BPU524262:BPU524311 BFY524262:BFY524311 AWC524262:AWC524311 AMG524262:AMG524311 ACK524262:ACK524311 SO524262:SO524311 IS524262:IS524311 K524262:K524311 WVE458726:WVE458775 WLI458726:WLI458775 WBM458726:WBM458775 VRQ458726:VRQ458775 VHU458726:VHU458775 UXY458726:UXY458775 UOC458726:UOC458775 UEG458726:UEG458775 TUK458726:TUK458775 TKO458726:TKO458775 TAS458726:TAS458775 SQW458726:SQW458775 SHA458726:SHA458775 RXE458726:RXE458775 RNI458726:RNI458775 RDM458726:RDM458775 QTQ458726:QTQ458775 QJU458726:QJU458775 PZY458726:PZY458775 PQC458726:PQC458775 PGG458726:PGG458775 OWK458726:OWK458775 OMO458726:OMO458775 OCS458726:OCS458775 NSW458726:NSW458775 NJA458726:NJA458775 MZE458726:MZE458775 MPI458726:MPI458775 MFM458726:MFM458775 LVQ458726:LVQ458775 LLU458726:LLU458775 LBY458726:LBY458775 KSC458726:KSC458775 KIG458726:KIG458775 JYK458726:JYK458775 JOO458726:JOO458775 JES458726:JES458775 IUW458726:IUW458775 ILA458726:ILA458775 IBE458726:IBE458775 HRI458726:HRI458775 HHM458726:HHM458775 GXQ458726:GXQ458775 GNU458726:GNU458775 GDY458726:GDY458775 FUC458726:FUC458775 FKG458726:FKG458775 FAK458726:FAK458775 EQO458726:EQO458775 EGS458726:EGS458775 DWW458726:DWW458775 DNA458726:DNA458775 DDE458726:DDE458775 CTI458726:CTI458775 CJM458726:CJM458775 BZQ458726:BZQ458775 BPU458726:BPU458775 BFY458726:BFY458775 AWC458726:AWC458775 AMG458726:AMG458775 ACK458726:ACK458775 SO458726:SO458775 IS458726:IS458775 K458726:K458775 WVE393190:WVE393239 WLI393190:WLI393239 WBM393190:WBM393239 VRQ393190:VRQ393239 VHU393190:VHU393239 UXY393190:UXY393239 UOC393190:UOC393239 UEG393190:UEG393239 TUK393190:TUK393239 TKO393190:TKO393239 TAS393190:TAS393239 SQW393190:SQW393239 SHA393190:SHA393239 RXE393190:RXE393239 RNI393190:RNI393239 RDM393190:RDM393239 QTQ393190:QTQ393239 QJU393190:QJU393239 PZY393190:PZY393239 PQC393190:PQC393239 PGG393190:PGG393239 OWK393190:OWK393239 OMO393190:OMO393239 OCS393190:OCS393239 NSW393190:NSW393239 NJA393190:NJA393239 MZE393190:MZE393239 MPI393190:MPI393239 MFM393190:MFM393239 LVQ393190:LVQ393239 LLU393190:LLU393239 LBY393190:LBY393239 KSC393190:KSC393239 KIG393190:KIG393239 JYK393190:JYK393239 JOO393190:JOO393239 JES393190:JES393239 IUW393190:IUW393239 ILA393190:ILA393239 IBE393190:IBE393239 HRI393190:HRI393239 HHM393190:HHM393239 GXQ393190:GXQ393239 GNU393190:GNU393239 GDY393190:GDY393239 FUC393190:FUC393239 FKG393190:FKG393239 FAK393190:FAK393239 EQO393190:EQO393239 EGS393190:EGS393239 DWW393190:DWW393239 DNA393190:DNA393239 DDE393190:DDE393239 CTI393190:CTI393239 CJM393190:CJM393239 BZQ393190:BZQ393239 BPU393190:BPU393239 BFY393190:BFY393239 AWC393190:AWC393239 AMG393190:AMG393239 ACK393190:ACK393239 SO393190:SO393239 IS393190:IS393239 K393190:K393239 WVE327654:WVE327703 WLI327654:WLI327703 WBM327654:WBM327703 VRQ327654:VRQ327703 VHU327654:VHU327703 UXY327654:UXY327703 UOC327654:UOC327703 UEG327654:UEG327703 TUK327654:TUK327703 TKO327654:TKO327703 TAS327654:TAS327703 SQW327654:SQW327703 SHA327654:SHA327703 RXE327654:RXE327703 RNI327654:RNI327703 RDM327654:RDM327703 QTQ327654:QTQ327703 QJU327654:QJU327703 PZY327654:PZY327703 PQC327654:PQC327703 PGG327654:PGG327703 OWK327654:OWK327703 OMO327654:OMO327703 OCS327654:OCS327703 NSW327654:NSW327703 NJA327654:NJA327703 MZE327654:MZE327703 MPI327654:MPI327703 MFM327654:MFM327703 LVQ327654:LVQ327703 LLU327654:LLU327703 LBY327654:LBY327703 KSC327654:KSC327703 KIG327654:KIG327703 JYK327654:JYK327703 JOO327654:JOO327703 JES327654:JES327703 IUW327654:IUW327703 ILA327654:ILA327703 IBE327654:IBE327703 HRI327654:HRI327703 HHM327654:HHM327703 GXQ327654:GXQ327703 GNU327654:GNU327703 GDY327654:GDY327703 FUC327654:FUC327703 FKG327654:FKG327703 FAK327654:FAK327703 EQO327654:EQO327703 EGS327654:EGS327703 DWW327654:DWW327703 DNA327654:DNA327703 DDE327654:DDE327703 CTI327654:CTI327703 CJM327654:CJM327703 BZQ327654:BZQ327703 BPU327654:BPU327703 BFY327654:BFY327703 AWC327654:AWC327703 AMG327654:AMG327703 ACK327654:ACK327703 SO327654:SO327703 IS327654:IS327703 K327654:K327703 WVE262118:WVE262167 WLI262118:WLI262167 WBM262118:WBM262167 VRQ262118:VRQ262167 VHU262118:VHU262167 UXY262118:UXY262167 UOC262118:UOC262167 UEG262118:UEG262167 TUK262118:TUK262167 TKO262118:TKO262167 TAS262118:TAS262167 SQW262118:SQW262167 SHA262118:SHA262167 RXE262118:RXE262167 RNI262118:RNI262167 RDM262118:RDM262167 QTQ262118:QTQ262167 QJU262118:QJU262167 PZY262118:PZY262167 PQC262118:PQC262167 PGG262118:PGG262167 OWK262118:OWK262167 OMO262118:OMO262167 OCS262118:OCS262167 NSW262118:NSW262167 NJA262118:NJA262167 MZE262118:MZE262167 MPI262118:MPI262167 MFM262118:MFM262167 LVQ262118:LVQ262167 LLU262118:LLU262167 LBY262118:LBY262167 KSC262118:KSC262167 KIG262118:KIG262167 JYK262118:JYK262167 JOO262118:JOO262167 JES262118:JES262167 IUW262118:IUW262167 ILA262118:ILA262167 IBE262118:IBE262167 HRI262118:HRI262167 HHM262118:HHM262167 GXQ262118:GXQ262167 GNU262118:GNU262167 GDY262118:GDY262167 FUC262118:FUC262167 FKG262118:FKG262167 FAK262118:FAK262167 EQO262118:EQO262167 EGS262118:EGS262167 DWW262118:DWW262167 DNA262118:DNA262167 DDE262118:DDE262167 CTI262118:CTI262167 CJM262118:CJM262167 BZQ262118:BZQ262167 BPU262118:BPU262167 BFY262118:BFY262167 AWC262118:AWC262167 AMG262118:AMG262167 ACK262118:ACK262167 SO262118:SO262167 IS262118:IS262167 K262118:K262167 WVE196582:WVE196631 WLI196582:WLI196631 WBM196582:WBM196631 VRQ196582:VRQ196631 VHU196582:VHU196631 UXY196582:UXY196631 UOC196582:UOC196631 UEG196582:UEG196631 TUK196582:TUK196631 TKO196582:TKO196631 TAS196582:TAS196631 SQW196582:SQW196631 SHA196582:SHA196631 RXE196582:RXE196631 RNI196582:RNI196631 RDM196582:RDM196631 QTQ196582:QTQ196631 QJU196582:QJU196631 PZY196582:PZY196631 PQC196582:PQC196631 PGG196582:PGG196631 OWK196582:OWK196631 OMO196582:OMO196631 OCS196582:OCS196631 NSW196582:NSW196631 NJA196582:NJA196631 MZE196582:MZE196631 MPI196582:MPI196631 MFM196582:MFM196631 LVQ196582:LVQ196631 LLU196582:LLU196631 LBY196582:LBY196631 KSC196582:KSC196631 KIG196582:KIG196631 JYK196582:JYK196631 JOO196582:JOO196631 JES196582:JES196631 IUW196582:IUW196631 ILA196582:ILA196631 IBE196582:IBE196631 HRI196582:HRI196631 HHM196582:HHM196631 GXQ196582:GXQ196631 GNU196582:GNU196631 GDY196582:GDY196631 FUC196582:FUC196631 FKG196582:FKG196631 FAK196582:FAK196631 EQO196582:EQO196631 EGS196582:EGS196631 DWW196582:DWW196631 DNA196582:DNA196631 DDE196582:DDE196631 CTI196582:CTI196631 CJM196582:CJM196631 BZQ196582:BZQ196631 BPU196582:BPU196631 BFY196582:BFY196631 AWC196582:AWC196631 AMG196582:AMG196631 ACK196582:ACK196631 SO196582:SO196631 IS196582:IS196631 K196582:K196631 WVE131046:WVE131095 WLI131046:WLI131095 WBM131046:WBM131095 VRQ131046:VRQ131095 VHU131046:VHU131095 UXY131046:UXY131095 UOC131046:UOC131095 UEG131046:UEG131095 TUK131046:TUK131095 TKO131046:TKO131095 TAS131046:TAS131095 SQW131046:SQW131095 SHA131046:SHA131095 RXE131046:RXE131095 RNI131046:RNI131095 RDM131046:RDM131095 QTQ131046:QTQ131095 QJU131046:QJU131095 PZY131046:PZY131095 PQC131046:PQC131095 PGG131046:PGG131095 OWK131046:OWK131095 OMO131046:OMO131095 OCS131046:OCS131095 NSW131046:NSW131095 NJA131046:NJA131095 MZE131046:MZE131095 MPI131046:MPI131095 MFM131046:MFM131095 LVQ131046:LVQ131095 LLU131046:LLU131095 LBY131046:LBY131095 KSC131046:KSC131095 KIG131046:KIG131095 JYK131046:JYK131095 JOO131046:JOO131095 JES131046:JES131095 IUW131046:IUW131095 ILA131046:ILA131095 IBE131046:IBE131095 HRI131046:HRI131095 HHM131046:HHM131095 GXQ131046:GXQ131095 GNU131046:GNU131095 GDY131046:GDY131095 FUC131046:FUC131095 FKG131046:FKG131095 FAK131046:FAK131095 EQO131046:EQO131095 EGS131046:EGS131095 DWW131046:DWW131095 DNA131046:DNA131095 DDE131046:DDE131095 CTI131046:CTI131095 CJM131046:CJM131095 BZQ131046:BZQ131095 BPU131046:BPU131095 BFY131046:BFY131095 AWC131046:AWC131095 AMG131046:AMG131095 ACK131046:ACK131095 SO131046:SO131095 IS131046:IS131095 K131046:K131095 WVE65510:WVE65559 WLI65510:WLI65559 WBM65510:WBM65559 VRQ65510:VRQ65559 VHU65510:VHU65559 UXY65510:UXY65559 UOC65510:UOC65559 UEG65510:UEG65559 TUK65510:TUK65559 TKO65510:TKO65559 TAS65510:TAS65559 SQW65510:SQW65559 SHA65510:SHA65559 RXE65510:RXE65559 RNI65510:RNI65559 RDM65510:RDM65559 QTQ65510:QTQ65559 QJU65510:QJU65559 PZY65510:PZY65559 PQC65510:PQC65559 PGG65510:PGG65559 OWK65510:OWK65559 OMO65510:OMO65559 OCS65510:OCS65559 NSW65510:NSW65559 NJA65510:NJA65559 MZE65510:MZE65559 MPI65510:MPI65559 MFM65510:MFM65559 LVQ65510:LVQ65559 LLU65510:LLU65559 LBY65510:LBY65559 KSC65510:KSC65559 KIG65510:KIG65559 JYK65510:JYK65559 JOO65510:JOO65559 JES65510:JES65559 IUW65510:IUW65559 ILA65510:ILA65559 IBE65510:IBE65559 HRI65510:HRI65559 HHM65510:HHM65559 GXQ65510:GXQ65559 GNU65510:GNU65559 GDY65510:GDY65559 FUC65510:FUC65559 FKG65510:FKG65559 FAK65510:FAK65559 EQO65510:EQO65559 EGS65510:EGS65559 DWW65510:DWW65559 DNA65510:DNA65559 DDE65510:DDE65559 CTI65510:CTI65559 CJM65510:CJM65559 BZQ65510:BZQ65559 BPU65510:BPU65559 BFY65510:BFY65559 AWC65510:AWC65559 AMG65510:AMG65559 ACK65510:ACK65559 SO65510:SO65559 IS65510:IS65559 K65510:K65559 IS11:IS100 WVE983066:WVE983122 WLI983066:WLI983122 WBM983066:WBM983122 VRQ983066:VRQ983122 VHU983066:VHU983122 UXY983066:UXY983122 UOC983066:UOC983122 UEG983066:UEG983122 TUK983066:TUK983122 TKO983066:TKO983122 TAS983066:TAS983122 SQW983066:SQW983122 SHA983066:SHA983122 RXE983066:RXE983122 RNI983066:RNI983122 RDM983066:RDM983122 QTQ983066:QTQ983122 QJU983066:QJU983122 PZY983066:PZY983122 PQC983066:PQC983122 PGG983066:PGG983122 OWK983066:OWK983122 OMO983066:OMO983122 OCS983066:OCS983122 NSW983066:NSW983122 NJA983066:NJA983122 MZE983066:MZE983122 MPI983066:MPI983122 MFM983066:MFM983122 LVQ983066:LVQ983122 LLU983066:LLU983122 LBY983066:LBY983122 KSC983066:KSC983122 KIG983066:KIG983122 JYK983066:JYK983122 JOO983066:JOO983122 JES983066:JES983122 IUW983066:IUW983122 ILA983066:ILA983122 IBE983066:IBE983122 HRI983066:HRI983122 HHM983066:HHM983122 GXQ983066:GXQ983122 GNU983066:GNU983122 GDY983066:GDY983122 FUC983066:FUC983122 FKG983066:FKG983122 FAK983066:FAK983122 EQO983066:EQO983122 EGS983066:EGS983122 DWW983066:DWW983122 DNA983066:DNA983122 DDE983066:DDE983122 CTI983066:CTI983122 CJM983066:CJM983122 BZQ983066:BZQ983122 BPU983066:BPU983122 BFY983066:BFY983122 AWC983066:AWC983122 AMG983066:AMG983122 ACK983066:ACK983122 SO983066:SO983122 IS983066:IS983122 K983066:K983122 WVE917530:WVE917586 WLI917530:WLI917586 WBM917530:WBM917586 VRQ917530:VRQ917586 VHU917530:VHU917586 UXY917530:UXY917586 UOC917530:UOC917586 UEG917530:UEG917586 TUK917530:TUK917586 TKO917530:TKO917586 TAS917530:TAS917586 SQW917530:SQW917586 SHA917530:SHA917586 RXE917530:RXE917586 RNI917530:RNI917586 RDM917530:RDM917586 QTQ917530:QTQ917586 QJU917530:QJU917586 PZY917530:PZY917586 PQC917530:PQC917586 PGG917530:PGG917586 OWK917530:OWK917586 OMO917530:OMO917586 OCS917530:OCS917586 NSW917530:NSW917586 NJA917530:NJA917586 MZE917530:MZE917586 MPI917530:MPI917586 MFM917530:MFM917586 LVQ917530:LVQ917586 LLU917530:LLU917586 LBY917530:LBY917586 KSC917530:KSC917586 KIG917530:KIG917586 JYK917530:JYK917586 JOO917530:JOO917586 JES917530:JES917586 IUW917530:IUW917586 ILA917530:ILA917586 IBE917530:IBE917586 HRI917530:HRI917586 HHM917530:HHM917586 GXQ917530:GXQ917586 GNU917530:GNU917586 GDY917530:GDY917586 FUC917530:FUC917586 FKG917530:FKG917586 FAK917530:FAK917586 EQO917530:EQO917586 EGS917530:EGS917586 DWW917530:DWW917586 DNA917530:DNA917586 DDE917530:DDE917586 CTI917530:CTI917586 CJM917530:CJM917586 BZQ917530:BZQ917586 BPU917530:BPU917586 BFY917530:BFY917586 AWC917530:AWC917586 AMG917530:AMG917586 ACK917530:ACK917586 SO917530:SO917586 IS917530:IS917586 K917530:K917586 WVE851994:WVE852050 WLI851994:WLI852050 WBM851994:WBM852050 VRQ851994:VRQ852050 VHU851994:VHU852050 UXY851994:UXY852050 UOC851994:UOC852050 UEG851994:UEG852050 TUK851994:TUK852050 TKO851994:TKO852050 TAS851994:TAS852050 SQW851994:SQW852050 SHA851994:SHA852050 RXE851994:RXE852050 RNI851994:RNI852050 RDM851994:RDM852050 QTQ851994:QTQ852050 QJU851994:QJU852050 PZY851994:PZY852050 PQC851994:PQC852050 PGG851994:PGG852050 OWK851994:OWK852050 OMO851994:OMO852050 OCS851994:OCS852050 NSW851994:NSW852050 NJA851994:NJA852050 MZE851994:MZE852050 MPI851994:MPI852050 MFM851994:MFM852050 LVQ851994:LVQ852050 LLU851994:LLU852050 LBY851994:LBY852050 KSC851994:KSC852050 KIG851994:KIG852050 JYK851994:JYK852050 JOO851994:JOO852050 JES851994:JES852050 IUW851994:IUW852050 ILA851994:ILA852050 IBE851994:IBE852050 HRI851994:HRI852050 HHM851994:HHM852050 GXQ851994:GXQ852050 GNU851994:GNU852050 GDY851994:GDY852050 FUC851994:FUC852050 FKG851994:FKG852050 FAK851994:FAK852050 EQO851994:EQO852050 EGS851994:EGS852050 DWW851994:DWW852050 DNA851994:DNA852050 DDE851994:DDE852050 CTI851994:CTI852050 CJM851994:CJM852050 BZQ851994:BZQ852050 BPU851994:BPU852050 BFY851994:BFY852050 AWC851994:AWC852050 AMG851994:AMG852050 ACK851994:ACK852050 SO851994:SO852050 IS851994:IS852050 K851994:K852050 WVE786458:WVE786514 WLI786458:WLI786514 WBM786458:WBM786514 VRQ786458:VRQ786514 VHU786458:VHU786514 UXY786458:UXY786514 UOC786458:UOC786514 UEG786458:UEG786514 TUK786458:TUK786514 TKO786458:TKO786514 TAS786458:TAS786514 SQW786458:SQW786514 SHA786458:SHA786514 RXE786458:RXE786514 RNI786458:RNI786514 RDM786458:RDM786514 QTQ786458:QTQ786514 QJU786458:QJU786514 PZY786458:PZY786514 PQC786458:PQC786514 PGG786458:PGG786514 OWK786458:OWK786514 OMO786458:OMO786514 OCS786458:OCS786514 NSW786458:NSW786514 NJA786458:NJA786514 MZE786458:MZE786514 MPI786458:MPI786514 MFM786458:MFM786514 LVQ786458:LVQ786514 LLU786458:LLU786514 LBY786458:LBY786514 KSC786458:KSC786514 KIG786458:KIG786514 JYK786458:JYK786514 JOO786458:JOO786514 JES786458:JES786514 IUW786458:IUW786514 ILA786458:ILA786514 IBE786458:IBE786514 HRI786458:HRI786514 HHM786458:HHM786514 GXQ786458:GXQ786514 GNU786458:GNU786514 GDY786458:GDY786514 FUC786458:FUC786514 FKG786458:FKG786514 FAK786458:FAK786514 EQO786458:EQO786514 EGS786458:EGS786514 DWW786458:DWW786514 DNA786458:DNA786514 DDE786458:DDE786514 CTI786458:CTI786514 CJM786458:CJM786514 BZQ786458:BZQ786514 BPU786458:BPU786514 BFY786458:BFY786514 AWC786458:AWC786514 AMG786458:AMG786514 ACK786458:ACK786514 SO786458:SO786514 IS786458:IS786514 K786458:K786514 WVE720922:WVE720978 WLI720922:WLI720978 WBM720922:WBM720978 VRQ720922:VRQ720978 VHU720922:VHU720978 UXY720922:UXY720978 UOC720922:UOC720978 UEG720922:UEG720978 TUK720922:TUK720978 TKO720922:TKO720978 TAS720922:TAS720978 SQW720922:SQW720978 SHA720922:SHA720978 RXE720922:RXE720978 RNI720922:RNI720978 RDM720922:RDM720978 QTQ720922:QTQ720978 QJU720922:QJU720978 PZY720922:PZY720978 PQC720922:PQC720978 PGG720922:PGG720978 OWK720922:OWK720978 OMO720922:OMO720978 OCS720922:OCS720978 NSW720922:NSW720978 NJA720922:NJA720978 MZE720922:MZE720978 MPI720922:MPI720978 MFM720922:MFM720978 LVQ720922:LVQ720978 LLU720922:LLU720978 LBY720922:LBY720978 KSC720922:KSC720978 KIG720922:KIG720978 JYK720922:JYK720978 JOO720922:JOO720978 JES720922:JES720978 IUW720922:IUW720978 ILA720922:ILA720978 IBE720922:IBE720978 HRI720922:HRI720978 HHM720922:HHM720978 GXQ720922:GXQ720978 GNU720922:GNU720978 GDY720922:GDY720978 FUC720922:FUC720978 FKG720922:FKG720978 FAK720922:FAK720978 EQO720922:EQO720978 EGS720922:EGS720978 DWW720922:DWW720978 DNA720922:DNA720978 DDE720922:DDE720978 CTI720922:CTI720978 CJM720922:CJM720978 BZQ720922:BZQ720978 BPU720922:BPU720978 BFY720922:BFY720978 AWC720922:AWC720978 AMG720922:AMG720978 ACK720922:ACK720978 SO720922:SO720978 IS720922:IS720978 K720922:K720978 WVE655386:WVE655442 WLI655386:WLI655442 WBM655386:WBM655442 VRQ655386:VRQ655442 VHU655386:VHU655442 UXY655386:UXY655442 UOC655386:UOC655442 UEG655386:UEG655442 TUK655386:TUK655442 TKO655386:TKO655442 TAS655386:TAS655442 SQW655386:SQW655442 SHA655386:SHA655442 RXE655386:RXE655442 RNI655386:RNI655442 RDM655386:RDM655442 QTQ655386:QTQ655442 QJU655386:QJU655442 PZY655386:PZY655442 PQC655386:PQC655442 PGG655386:PGG655442 OWK655386:OWK655442 OMO655386:OMO655442 OCS655386:OCS655442 NSW655386:NSW655442 NJA655386:NJA655442 MZE655386:MZE655442 MPI655386:MPI655442 MFM655386:MFM655442 LVQ655386:LVQ655442 LLU655386:LLU655442 LBY655386:LBY655442 KSC655386:KSC655442 KIG655386:KIG655442 JYK655386:JYK655442 JOO655386:JOO655442 JES655386:JES655442 IUW655386:IUW655442 ILA655386:ILA655442 IBE655386:IBE655442 HRI655386:HRI655442 HHM655386:HHM655442 GXQ655386:GXQ655442 GNU655386:GNU655442 GDY655386:GDY655442 FUC655386:FUC655442 FKG655386:FKG655442 FAK655386:FAK655442 EQO655386:EQO655442 EGS655386:EGS655442 DWW655386:DWW655442 DNA655386:DNA655442 DDE655386:DDE655442 CTI655386:CTI655442 CJM655386:CJM655442 BZQ655386:BZQ655442 BPU655386:BPU655442 BFY655386:BFY655442 AWC655386:AWC655442 AMG655386:AMG655442 ACK655386:ACK655442 SO655386:SO655442 IS655386:IS655442 K655386:K655442 WVE589850:WVE589906 WLI589850:WLI589906 WBM589850:WBM589906 VRQ589850:VRQ589906 VHU589850:VHU589906 UXY589850:UXY589906 UOC589850:UOC589906 UEG589850:UEG589906 TUK589850:TUK589906 TKO589850:TKO589906 TAS589850:TAS589906 SQW589850:SQW589906 SHA589850:SHA589906 RXE589850:RXE589906 RNI589850:RNI589906 RDM589850:RDM589906 QTQ589850:QTQ589906 QJU589850:QJU589906 PZY589850:PZY589906 PQC589850:PQC589906 PGG589850:PGG589906 OWK589850:OWK589906 OMO589850:OMO589906 OCS589850:OCS589906 NSW589850:NSW589906 NJA589850:NJA589906 MZE589850:MZE589906 MPI589850:MPI589906 MFM589850:MFM589906 LVQ589850:LVQ589906 LLU589850:LLU589906 LBY589850:LBY589906 KSC589850:KSC589906 KIG589850:KIG589906 JYK589850:JYK589906 JOO589850:JOO589906 JES589850:JES589906 IUW589850:IUW589906 ILA589850:ILA589906 IBE589850:IBE589906 HRI589850:HRI589906 HHM589850:HHM589906 GXQ589850:GXQ589906 GNU589850:GNU589906 GDY589850:GDY589906 FUC589850:FUC589906 FKG589850:FKG589906 FAK589850:FAK589906 EQO589850:EQO589906 EGS589850:EGS589906 DWW589850:DWW589906 DNA589850:DNA589906 DDE589850:DDE589906 CTI589850:CTI589906 CJM589850:CJM589906 BZQ589850:BZQ589906 BPU589850:BPU589906 BFY589850:BFY589906 AWC589850:AWC589906 AMG589850:AMG589906 ACK589850:ACK589906 SO589850:SO589906 IS589850:IS589906 K589850:K589906 WVE524314:WVE524370 WLI524314:WLI524370 WBM524314:WBM524370 VRQ524314:VRQ524370 VHU524314:VHU524370 UXY524314:UXY524370 UOC524314:UOC524370 UEG524314:UEG524370 TUK524314:TUK524370 TKO524314:TKO524370 TAS524314:TAS524370 SQW524314:SQW524370 SHA524314:SHA524370 RXE524314:RXE524370 RNI524314:RNI524370 RDM524314:RDM524370 QTQ524314:QTQ524370 QJU524314:QJU524370 PZY524314:PZY524370 PQC524314:PQC524370 PGG524314:PGG524370 OWK524314:OWK524370 OMO524314:OMO524370 OCS524314:OCS524370 NSW524314:NSW524370 NJA524314:NJA524370 MZE524314:MZE524370 MPI524314:MPI524370 MFM524314:MFM524370 LVQ524314:LVQ524370 LLU524314:LLU524370 LBY524314:LBY524370 KSC524314:KSC524370 KIG524314:KIG524370 JYK524314:JYK524370 JOO524314:JOO524370 JES524314:JES524370 IUW524314:IUW524370 ILA524314:ILA524370 IBE524314:IBE524370 HRI524314:HRI524370 HHM524314:HHM524370 GXQ524314:GXQ524370 GNU524314:GNU524370 GDY524314:GDY524370 FUC524314:FUC524370 FKG524314:FKG524370 FAK524314:FAK524370 EQO524314:EQO524370 EGS524314:EGS524370 DWW524314:DWW524370 DNA524314:DNA524370 DDE524314:DDE524370 CTI524314:CTI524370 CJM524314:CJM524370 BZQ524314:BZQ524370 BPU524314:BPU524370 BFY524314:BFY524370 AWC524314:AWC524370 AMG524314:AMG524370 ACK524314:ACK524370 SO524314:SO524370 IS524314:IS524370 K524314:K524370 WVE458778:WVE458834 WLI458778:WLI458834 WBM458778:WBM458834 VRQ458778:VRQ458834 VHU458778:VHU458834 UXY458778:UXY458834 UOC458778:UOC458834 UEG458778:UEG458834 TUK458778:TUK458834 TKO458778:TKO458834 TAS458778:TAS458834 SQW458778:SQW458834 SHA458778:SHA458834 RXE458778:RXE458834 RNI458778:RNI458834 RDM458778:RDM458834 QTQ458778:QTQ458834 QJU458778:QJU458834 PZY458778:PZY458834 PQC458778:PQC458834 PGG458778:PGG458834 OWK458778:OWK458834 OMO458778:OMO458834 OCS458778:OCS458834 NSW458778:NSW458834 NJA458778:NJA458834 MZE458778:MZE458834 MPI458778:MPI458834 MFM458778:MFM458834 LVQ458778:LVQ458834 LLU458778:LLU458834 LBY458778:LBY458834 KSC458778:KSC458834 KIG458778:KIG458834 JYK458778:JYK458834 JOO458778:JOO458834 JES458778:JES458834 IUW458778:IUW458834 ILA458778:ILA458834 IBE458778:IBE458834 HRI458778:HRI458834 HHM458778:HHM458834 GXQ458778:GXQ458834 GNU458778:GNU458834 GDY458778:GDY458834 FUC458778:FUC458834 FKG458778:FKG458834 FAK458778:FAK458834 EQO458778:EQO458834 EGS458778:EGS458834 DWW458778:DWW458834 DNA458778:DNA458834 DDE458778:DDE458834 CTI458778:CTI458834 CJM458778:CJM458834 BZQ458778:BZQ458834 BPU458778:BPU458834 BFY458778:BFY458834 AWC458778:AWC458834 AMG458778:AMG458834 ACK458778:ACK458834 SO458778:SO458834 IS458778:IS458834 K458778:K458834 WVE393242:WVE393298 WLI393242:WLI393298 WBM393242:WBM393298 VRQ393242:VRQ393298 VHU393242:VHU393298 UXY393242:UXY393298 UOC393242:UOC393298 UEG393242:UEG393298 TUK393242:TUK393298 TKO393242:TKO393298 TAS393242:TAS393298 SQW393242:SQW393298 SHA393242:SHA393298 RXE393242:RXE393298 RNI393242:RNI393298 RDM393242:RDM393298 QTQ393242:QTQ393298 QJU393242:QJU393298 PZY393242:PZY393298 PQC393242:PQC393298 PGG393242:PGG393298 OWK393242:OWK393298 OMO393242:OMO393298 OCS393242:OCS393298 NSW393242:NSW393298 NJA393242:NJA393298 MZE393242:MZE393298 MPI393242:MPI393298 MFM393242:MFM393298 LVQ393242:LVQ393298 LLU393242:LLU393298 LBY393242:LBY393298 KSC393242:KSC393298 KIG393242:KIG393298 JYK393242:JYK393298 JOO393242:JOO393298 JES393242:JES393298 IUW393242:IUW393298 ILA393242:ILA393298 IBE393242:IBE393298 HRI393242:HRI393298 HHM393242:HHM393298 GXQ393242:GXQ393298 GNU393242:GNU393298 GDY393242:GDY393298 FUC393242:FUC393298 FKG393242:FKG393298 FAK393242:FAK393298 EQO393242:EQO393298 EGS393242:EGS393298 DWW393242:DWW393298 DNA393242:DNA393298 DDE393242:DDE393298 CTI393242:CTI393298 CJM393242:CJM393298 BZQ393242:BZQ393298 BPU393242:BPU393298 BFY393242:BFY393298 AWC393242:AWC393298 AMG393242:AMG393298 ACK393242:ACK393298 SO393242:SO393298 IS393242:IS393298 K393242:K393298 WVE327706:WVE327762 WLI327706:WLI327762 WBM327706:WBM327762 VRQ327706:VRQ327762 VHU327706:VHU327762 UXY327706:UXY327762 UOC327706:UOC327762 UEG327706:UEG327762 TUK327706:TUK327762 TKO327706:TKO327762 TAS327706:TAS327762 SQW327706:SQW327762 SHA327706:SHA327762 RXE327706:RXE327762 RNI327706:RNI327762 RDM327706:RDM327762 QTQ327706:QTQ327762 QJU327706:QJU327762 PZY327706:PZY327762 PQC327706:PQC327762 PGG327706:PGG327762 OWK327706:OWK327762 OMO327706:OMO327762 OCS327706:OCS327762 NSW327706:NSW327762 NJA327706:NJA327762 MZE327706:MZE327762 MPI327706:MPI327762 MFM327706:MFM327762 LVQ327706:LVQ327762 LLU327706:LLU327762 LBY327706:LBY327762 KSC327706:KSC327762 KIG327706:KIG327762 JYK327706:JYK327762 JOO327706:JOO327762 JES327706:JES327762 IUW327706:IUW327762 ILA327706:ILA327762 IBE327706:IBE327762 HRI327706:HRI327762 HHM327706:HHM327762 GXQ327706:GXQ327762 GNU327706:GNU327762 GDY327706:GDY327762 FUC327706:FUC327762 FKG327706:FKG327762 FAK327706:FAK327762 EQO327706:EQO327762 EGS327706:EGS327762 DWW327706:DWW327762 DNA327706:DNA327762 DDE327706:DDE327762 CTI327706:CTI327762 CJM327706:CJM327762 BZQ327706:BZQ327762 BPU327706:BPU327762 BFY327706:BFY327762 AWC327706:AWC327762 AMG327706:AMG327762 ACK327706:ACK327762 SO327706:SO327762 IS327706:IS327762 K327706:K327762 WVE262170:WVE262226 WLI262170:WLI262226 WBM262170:WBM262226 VRQ262170:VRQ262226 VHU262170:VHU262226 UXY262170:UXY262226 UOC262170:UOC262226 UEG262170:UEG262226 TUK262170:TUK262226 TKO262170:TKO262226 TAS262170:TAS262226 SQW262170:SQW262226 SHA262170:SHA262226 RXE262170:RXE262226 RNI262170:RNI262226 RDM262170:RDM262226 QTQ262170:QTQ262226 QJU262170:QJU262226 PZY262170:PZY262226 PQC262170:PQC262226 PGG262170:PGG262226 OWK262170:OWK262226 OMO262170:OMO262226 OCS262170:OCS262226 NSW262170:NSW262226 NJA262170:NJA262226 MZE262170:MZE262226 MPI262170:MPI262226 MFM262170:MFM262226 LVQ262170:LVQ262226 LLU262170:LLU262226 LBY262170:LBY262226 KSC262170:KSC262226 KIG262170:KIG262226 JYK262170:JYK262226 JOO262170:JOO262226 JES262170:JES262226 IUW262170:IUW262226 ILA262170:ILA262226 IBE262170:IBE262226 HRI262170:HRI262226 HHM262170:HHM262226 GXQ262170:GXQ262226 GNU262170:GNU262226 GDY262170:GDY262226 FUC262170:FUC262226 FKG262170:FKG262226 FAK262170:FAK262226 EQO262170:EQO262226 EGS262170:EGS262226 DWW262170:DWW262226 DNA262170:DNA262226 DDE262170:DDE262226 CTI262170:CTI262226 CJM262170:CJM262226 BZQ262170:BZQ262226 BPU262170:BPU262226 BFY262170:BFY262226 AWC262170:AWC262226 AMG262170:AMG262226 ACK262170:ACK262226 SO262170:SO262226 IS262170:IS262226 K262170:K262226 WVE196634:WVE196690 WLI196634:WLI196690 WBM196634:WBM196690 VRQ196634:VRQ196690 VHU196634:VHU196690 UXY196634:UXY196690 UOC196634:UOC196690 UEG196634:UEG196690 TUK196634:TUK196690 TKO196634:TKO196690 TAS196634:TAS196690 SQW196634:SQW196690 SHA196634:SHA196690 RXE196634:RXE196690 RNI196634:RNI196690 RDM196634:RDM196690 QTQ196634:QTQ196690 QJU196634:QJU196690 PZY196634:PZY196690 PQC196634:PQC196690 PGG196634:PGG196690 OWK196634:OWK196690 OMO196634:OMO196690 OCS196634:OCS196690 NSW196634:NSW196690 NJA196634:NJA196690 MZE196634:MZE196690 MPI196634:MPI196690 MFM196634:MFM196690 LVQ196634:LVQ196690 LLU196634:LLU196690 LBY196634:LBY196690 KSC196634:KSC196690 KIG196634:KIG196690 JYK196634:JYK196690 JOO196634:JOO196690 JES196634:JES196690 IUW196634:IUW196690 ILA196634:ILA196690 IBE196634:IBE196690 HRI196634:HRI196690 HHM196634:HHM196690 GXQ196634:GXQ196690 GNU196634:GNU196690 GDY196634:GDY196690 FUC196634:FUC196690 FKG196634:FKG196690 FAK196634:FAK196690 EQO196634:EQO196690 EGS196634:EGS196690 DWW196634:DWW196690 DNA196634:DNA196690 DDE196634:DDE196690 CTI196634:CTI196690 CJM196634:CJM196690 BZQ196634:BZQ196690 BPU196634:BPU196690 BFY196634:BFY196690 AWC196634:AWC196690 AMG196634:AMG196690 ACK196634:ACK196690 SO196634:SO196690 IS196634:IS196690 K196634:K196690 WVE131098:WVE131154 WLI131098:WLI131154 WBM131098:WBM131154 VRQ131098:VRQ131154 VHU131098:VHU131154 UXY131098:UXY131154 UOC131098:UOC131154 UEG131098:UEG131154 TUK131098:TUK131154 TKO131098:TKO131154 TAS131098:TAS131154 SQW131098:SQW131154 SHA131098:SHA131154 RXE131098:RXE131154 RNI131098:RNI131154 RDM131098:RDM131154 QTQ131098:QTQ131154 QJU131098:QJU131154 PZY131098:PZY131154 PQC131098:PQC131154 PGG131098:PGG131154 OWK131098:OWK131154 OMO131098:OMO131154 OCS131098:OCS131154 NSW131098:NSW131154 NJA131098:NJA131154 MZE131098:MZE131154 MPI131098:MPI131154 MFM131098:MFM131154 LVQ131098:LVQ131154 LLU131098:LLU131154 LBY131098:LBY131154 KSC131098:KSC131154 KIG131098:KIG131154 JYK131098:JYK131154 JOO131098:JOO131154 JES131098:JES131154 IUW131098:IUW131154 ILA131098:ILA131154 IBE131098:IBE131154 HRI131098:HRI131154 HHM131098:HHM131154 GXQ131098:GXQ131154 GNU131098:GNU131154 GDY131098:GDY131154 FUC131098:FUC131154 FKG131098:FKG131154 FAK131098:FAK131154 EQO131098:EQO131154 EGS131098:EGS131154 DWW131098:DWW131154 DNA131098:DNA131154 DDE131098:DDE131154 CTI131098:CTI131154 CJM131098:CJM131154 BZQ131098:BZQ131154 BPU131098:BPU131154 BFY131098:BFY131154 AWC131098:AWC131154 AMG131098:AMG131154 ACK131098:ACK131154 SO131098:SO131154 IS131098:IS131154 K131098:K131154 WVE65562:WVE65618 WLI65562:WLI65618 WBM65562:WBM65618 VRQ65562:VRQ65618 VHU65562:VHU65618 UXY65562:UXY65618 UOC65562:UOC65618 UEG65562:UEG65618 TUK65562:TUK65618 TKO65562:TKO65618 TAS65562:TAS65618 SQW65562:SQW65618 SHA65562:SHA65618 RXE65562:RXE65618 RNI65562:RNI65618 RDM65562:RDM65618 QTQ65562:QTQ65618 QJU65562:QJU65618 PZY65562:PZY65618 PQC65562:PQC65618 PGG65562:PGG65618 OWK65562:OWK65618 OMO65562:OMO65618 OCS65562:OCS65618 NSW65562:NSW65618 NJA65562:NJA65618 MZE65562:MZE65618 MPI65562:MPI65618 MFM65562:MFM65618 LVQ65562:LVQ65618 LLU65562:LLU65618 LBY65562:LBY65618 KSC65562:KSC65618 KIG65562:KIG65618 JYK65562:JYK65618 JOO65562:JOO65618 JES65562:JES65618 IUW65562:IUW65618 ILA65562:ILA65618 IBE65562:IBE65618 HRI65562:HRI65618 HHM65562:HHM65618 GXQ65562:GXQ65618 GNU65562:GNU65618 GDY65562:GDY65618 FUC65562:FUC65618 FKG65562:FKG65618 FAK65562:FAK65618 EQO65562:EQO65618 EGS65562:EGS65618 DWW65562:DWW65618 DNA65562:DNA65618 DDE65562:DDE65618 CTI65562:CTI65618 CJM65562:CJM65618 BZQ65562:BZQ65618 BPU65562:BPU65618 BFY65562:BFY65618 AWC65562:AWC65618 AMG65562:AMG65618 ACK65562:ACK65618 SO65562:SO65618 IS65562:IS65618 K65562:K65618 WVE11:WVE100 WLI11:WLI100 WBM11:WBM100 VRQ11:VRQ100 VHU11:VHU100 UXY11:UXY100 UOC11:UOC100 UEG11:UEG100 TUK11:TUK100 TKO11:TKO100 TAS11:TAS100 SQW11:SQW100 SHA11:SHA100 RXE11:RXE100 RNI11:RNI100 RDM11:RDM100 QTQ11:QTQ100 QJU11:QJU100 PZY11:PZY100 PQC11:PQC100 PGG11:PGG100 OWK11:OWK100 OMO11:OMO100 OCS11:OCS100 NSW11:NSW100 NJA11:NJA100 MZE11:MZE100 MPI11:MPI100 MFM11:MFM100 LVQ11:LVQ100 LLU11:LLU100 LBY11:LBY100 KSC11:KSC100 KIG11:KIG100 JYK11:JYK100 JOO11:JOO100 JES11:JES100 IUW11:IUW100 ILA11:ILA100 IBE11:IBE100 HRI11:HRI100 HHM11:HHM100 GXQ11:GXQ100 GNU11:GNU100 GDY11:GDY100 FUC11:FUC100 FKG11:FKG100 FAK11:FAK100 EQO11:EQO100 EGS11:EGS100 DWW11:DWW100 DNA11:DNA100 DDE11:DDE100 CTI11:CTI100 CJM11:CJM100 BZQ11:BZQ100 BPU11:BPU100 BFY11:BFY100 AWC11:AWC100 AMG11:AMG100 ACK11:ACK100 SO11:SO100</xm:sqref>
        </x14:dataValidation>
        <x14:dataValidation type="list" allowBlank="1" showInputMessage="1" showErrorMessage="1" xr:uid="{9F540D36-3F14-4AF4-ABC4-012B416BDBA9}">
          <x14:formula1>
            <xm:f>初期設定!$A$13:$A$27</xm:f>
          </x14:formula1>
          <xm:sqref>WVD983066:WVD983122 WLH983066:WLH983122 WBL983066:WBL983122 VRP983066:VRP983122 VHT983066:VHT983122 UXX983066:UXX983122 UOB983066:UOB983122 UEF983066:UEF983122 TUJ983066:TUJ983122 TKN983066:TKN983122 TAR983066:TAR983122 SQV983066:SQV983122 SGZ983066:SGZ983122 RXD983066:RXD983122 RNH983066:RNH983122 RDL983066:RDL983122 QTP983066:QTP983122 QJT983066:QJT983122 PZX983066:PZX983122 PQB983066:PQB983122 PGF983066:PGF983122 OWJ983066:OWJ983122 OMN983066:OMN983122 OCR983066:OCR983122 NSV983066:NSV983122 NIZ983066:NIZ983122 MZD983066:MZD983122 MPH983066:MPH983122 MFL983066:MFL983122 LVP983066:LVP983122 LLT983066:LLT983122 LBX983066:LBX983122 KSB983066:KSB983122 KIF983066:KIF983122 JYJ983066:JYJ983122 JON983066:JON983122 JER983066:JER983122 IUV983066:IUV983122 IKZ983066:IKZ983122 IBD983066:IBD983122 HRH983066:HRH983122 HHL983066:HHL983122 GXP983066:GXP983122 GNT983066:GNT983122 GDX983066:GDX983122 FUB983066:FUB983122 FKF983066:FKF983122 FAJ983066:FAJ983122 EQN983066:EQN983122 EGR983066:EGR983122 DWV983066:DWV983122 DMZ983066:DMZ983122 DDD983066:DDD983122 CTH983066:CTH983122 CJL983066:CJL983122 BZP983066:BZP983122 BPT983066:BPT983122 BFX983066:BFX983122 AWB983066:AWB983122 AMF983066:AMF983122 ACJ983066:ACJ983122 SN983066:SN983122 IR983066:IR983122 J983066:J983122 WVD917530:WVD917586 WLH917530:WLH917586 WBL917530:WBL917586 VRP917530:VRP917586 VHT917530:VHT917586 UXX917530:UXX917586 UOB917530:UOB917586 UEF917530:UEF917586 TUJ917530:TUJ917586 TKN917530:TKN917586 TAR917530:TAR917586 SQV917530:SQV917586 SGZ917530:SGZ917586 RXD917530:RXD917586 RNH917530:RNH917586 RDL917530:RDL917586 QTP917530:QTP917586 QJT917530:QJT917586 PZX917530:PZX917586 PQB917530:PQB917586 PGF917530:PGF917586 OWJ917530:OWJ917586 OMN917530:OMN917586 OCR917530:OCR917586 NSV917530:NSV917586 NIZ917530:NIZ917586 MZD917530:MZD917586 MPH917530:MPH917586 MFL917530:MFL917586 LVP917530:LVP917586 LLT917530:LLT917586 LBX917530:LBX917586 KSB917530:KSB917586 KIF917530:KIF917586 JYJ917530:JYJ917586 JON917530:JON917586 JER917530:JER917586 IUV917530:IUV917586 IKZ917530:IKZ917586 IBD917530:IBD917586 HRH917530:HRH917586 HHL917530:HHL917586 GXP917530:GXP917586 GNT917530:GNT917586 GDX917530:GDX917586 FUB917530:FUB917586 FKF917530:FKF917586 FAJ917530:FAJ917586 EQN917530:EQN917586 EGR917530:EGR917586 DWV917530:DWV917586 DMZ917530:DMZ917586 DDD917530:DDD917586 CTH917530:CTH917586 CJL917530:CJL917586 BZP917530:BZP917586 BPT917530:BPT917586 BFX917530:BFX917586 AWB917530:AWB917586 AMF917530:AMF917586 ACJ917530:ACJ917586 SN917530:SN917586 IR917530:IR917586 J917530:J917586 WVD851994:WVD852050 WLH851994:WLH852050 WBL851994:WBL852050 VRP851994:VRP852050 VHT851994:VHT852050 UXX851994:UXX852050 UOB851994:UOB852050 UEF851994:UEF852050 TUJ851994:TUJ852050 TKN851994:TKN852050 TAR851994:TAR852050 SQV851994:SQV852050 SGZ851994:SGZ852050 RXD851994:RXD852050 RNH851994:RNH852050 RDL851994:RDL852050 QTP851994:QTP852050 QJT851994:QJT852050 PZX851994:PZX852050 PQB851994:PQB852050 PGF851994:PGF852050 OWJ851994:OWJ852050 OMN851994:OMN852050 OCR851994:OCR852050 NSV851994:NSV852050 NIZ851994:NIZ852050 MZD851994:MZD852050 MPH851994:MPH852050 MFL851994:MFL852050 LVP851994:LVP852050 LLT851994:LLT852050 LBX851994:LBX852050 KSB851994:KSB852050 KIF851994:KIF852050 JYJ851994:JYJ852050 JON851994:JON852050 JER851994:JER852050 IUV851994:IUV852050 IKZ851994:IKZ852050 IBD851994:IBD852050 HRH851994:HRH852050 HHL851994:HHL852050 GXP851994:GXP852050 GNT851994:GNT852050 GDX851994:GDX852050 FUB851994:FUB852050 FKF851994:FKF852050 FAJ851994:FAJ852050 EQN851994:EQN852050 EGR851994:EGR852050 DWV851994:DWV852050 DMZ851994:DMZ852050 DDD851994:DDD852050 CTH851994:CTH852050 CJL851994:CJL852050 BZP851994:BZP852050 BPT851994:BPT852050 BFX851994:BFX852050 AWB851994:AWB852050 AMF851994:AMF852050 ACJ851994:ACJ852050 SN851994:SN852050 IR851994:IR852050 J851994:J852050 WVD786458:WVD786514 WLH786458:WLH786514 WBL786458:WBL786514 VRP786458:VRP786514 VHT786458:VHT786514 UXX786458:UXX786514 UOB786458:UOB786514 UEF786458:UEF786514 TUJ786458:TUJ786514 TKN786458:TKN786514 TAR786458:TAR786514 SQV786458:SQV786514 SGZ786458:SGZ786514 RXD786458:RXD786514 RNH786458:RNH786514 RDL786458:RDL786514 QTP786458:QTP786514 QJT786458:QJT786514 PZX786458:PZX786514 PQB786458:PQB786514 PGF786458:PGF786514 OWJ786458:OWJ786514 OMN786458:OMN786514 OCR786458:OCR786514 NSV786458:NSV786514 NIZ786458:NIZ786514 MZD786458:MZD786514 MPH786458:MPH786514 MFL786458:MFL786514 LVP786458:LVP786514 LLT786458:LLT786514 LBX786458:LBX786514 KSB786458:KSB786514 KIF786458:KIF786514 JYJ786458:JYJ786514 JON786458:JON786514 JER786458:JER786514 IUV786458:IUV786514 IKZ786458:IKZ786514 IBD786458:IBD786514 HRH786458:HRH786514 HHL786458:HHL786514 GXP786458:GXP786514 GNT786458:GNT786514 GDX786458:GDX786514 FUB786458:FUB786514 FKF786458:FKF786514 FAJ786458:FAJ786514 EQN786458:EQN786514 EGR786458:EGR786514 DWV786458:DWV786514 DMZ786458:DMZ786514 DDD786458:DDD786514 CTH786458:CTH786514 CJL786458:CJL786514 BZP786458:BZP786514 BPT786458:BPT786514 BFX786458:BFX786514 AWB786458:AWB786514 AMF786458:AMF786514 ACJ786458:ACJ786514 SN786458:SN786514 IR786458:IR786514 J786458:J786514 WVD720922:WVD720978 WLH720922:WLH720978 WBL720922:WBL720978 VRP720922:VRP720978 VHT720922:VHT720978 UXX720922:UXX720978 UOB720922:UOB720978 UEF720922:UEF720978 TUJ720922:TUJ720978 TKN720922:TKN720978 TAR720922:TAR720978 SQV720922:SQV720978 SGZ720922:SGZ720978 RXD720922:RXD720978 RNH720922:RNH720978 RDL720922:RDL720978 QTP720922:QTP720978 QJT720922:QJT720978 PZX720922:PZX720978 PQB720922:PQB720978 PGF720922:PGF720978 OWJ720922:OWJ720978 OMN720922:OMN720978 OCR720922:OCR720978 NSV720922:NSV720978 NIZ720922:NIZ720978 MZD720922:MZD720978 MPH720922:MPH720978 MFL720922:MFL720978 LVP720922:LVP720978 LLT720922:LLT720978 LBX720922:LBX720978 KSB720922:KSB720978 KIF720922:KIF720978 JYJ720922:JYJ720978 JON720922:JON720978 JER720922:JER720978 IUV720922:IUV720978 IKZ720922:IKZ720978 IBD720922:IBD720978 HRH720922:HRH720978 HHL720922:HHL720978 GXP720922:GXP720978 GNT720922:GNT720978 GDX720922:GDX720978 FUB720922:FUB720978 FKF720922:FKF720978 FAJ720922:FAJ720978 EQN720922:EQN720978 EGR720922:EGR720978 DWV720922:DWV720978 DMZ720922:DMZ720978 DDD720922:DDD720978 CTH720922:CTH720978 CJL720922:CJL720978 BZP720922:BZP720978 BPT720922:BPT720978 BFX720922:BFX720978 AWB720922:AWB720978 AMF720922:AMF720978 ACJ720922:ACJ720978 SN720922:SN720978 IR720922:IR720978 J720922:J720978 WVD655386:WVD655442 WLH655386:WLH655442 WBL655386:WBL655442 VRP655386:VRP655442 VHT655386:VHT655442 UXX655386:UXX655442 UOB655386:UOB655442 UEF655386:UEF655442 TUJ655386:TUJ655442 TKN655386:TKN655442 TAR655386:TAR655442 SQV655386:SQV655442 SGZ655386:SGZ655442 RXD655386:RXD655442 RNH655386:RNH655442 RDL655386:RDL655442 QTP655386:QTP655442 QJT655386:QJT655442 PZX655386:PZX655442 PQB655386:PQB655442 PGF655386:PGF655442 OWJ655386:OWJ655442 OMN655386:OMN655442 OCR655386:OCR655442 NSV655386:NSV655442 NIZ655386:NIZ655442 MZD655386:MZD655442 MPH655386:MPH655442 MFL655386:MFL655442 LVP655386:LVP655442 LLT655386:LLT655442 LBX655386:LBX655442 KSB655386:KSB655442 KIF655386:KIF655442 JYJ655386:JYJ655442 JON655386:JON655442 JER655386:JER655442 IUV655386:IUV655442 IKZ655386:IKZ655442 IBD655386:IBD655442 HRH655386:HRH655442 HHL655386:HHL655442 GXP655386:GXP655442 GNT655386:GNT655442 GDX655386:GDX655442 FUB655386:FUB655442 FKF655386:FKF655442 FAJ655386:FAJ655442 EQN655386:EQN655442 EGR655386:EGR655442 DWV655386:DWV655442 DMZ655386:DMZ655442 DDD655386:DDD655442 CTH655386:CTH655442 CJL655386:CJL655442 BZP655386:BZP655442 BPT655386:BPT655442 BFX655386:BFX655442 AWB655386:AWB655442 AMF655386:AMF655442 ACJ655386:ACJ655442 SN655386:SN655442 IR655386:IR655442 J655386:J655442 WVD589850:WVD589906 WLH589850:WLH589906 WBL589850:WBL589906 VRP589850:VRP589906 VHT589850:VHT589906 UXX589850:UXX589906 UOB589850:UOB589906 UEF589850:UEF589906 TUJ589850:TUJ589906 TKN589850:TKN589906 TAR589850:TAR589906 SQV589850:SQV589906 SGZ589850:SGZ589906 RXD589850:RXD589906 RNH589850:RNH589906 RDL589850:RDL589906 QTP589850:QTP589906 QJT589850:QJT589906 PZX589850:PZX589906 PQB589850:PQB589906 PGF589850:PGF589906 OWJ589850:OWJ589906 OMN589850:OMN589906 OCR589850:OCR589906 NSV589850:NSV589906 NIZ589850:NIZ589906 MZD589850:MZD589906 MPH589850:MPH589906 MFL589850:MFL589906 LVP589850:LVP589906 LLT589850:LLT589906 LBX589850:LBX589906 KSB589850:KSB589906 KIF589850:KIF589906 JYJ589850:JYJ589906 JON589850:JON589906 JER589850:JER589906 IUV589850:IUV589906 IKZ589850:IKZ589906 IBD589850:IBD589906 HRH589850:HRH589906 HHL589850:HHL589906 GXP589850:GXP589906 GNT589850:GNT589906 GDX589850:GDX589906 FUB589850:FUB589906 FKF589850:FKF589906 FAJ589850:FAJ589906 EQN589850:EQN589906 EGR589850:EGR589906 DWV589850:DWV589906 DMZ589850:DMZ589906 DDD589850:DDD589906 CTH589850:CTH589906 CJL589850:CJL589906 BZP589850:BZP589906 BPT589850:BPT589906 BFX589850:BFX589906 AWB589850:AWB589906 AMF589850:AMF589906 ACJ589850:ACJ589906 SN589850:SN589906 IR589850:IR589906 J589850:J589906 WVD524314:WVD524370 WLH524314:WLH524370 WBL524314:WBL524370 VRP524314:VRP524370 VHT524314:VHT524370 UXX524314:UXX524370 UOB524314:UOB524370 UEF524314:UEF524370 TUJ524314:TUJ524370 TKN524314:TKN524370 TAR524314:TAR524370 SQV524314:SQV524370 SGZ524314:SGZ524370 RXD524314:RXD524370 RNH524314:RNH524370 RDL524314:RDL524370 QTP524314:QTP524370 QJT524314:QJT524370 PZX524314:PZX524370 PQB524314:PQB524370 PGF524314:PGF524370 OWJ524314:OWJ524370 OMN524314:OMN524370 OCR524314:OCR524370 NSV524314:NSV524370 NIZ524314:NIZ524370 MZD524314:MZD524370 MPH524314:MPH524370 MFL524314:MFL524370 LVP524314:LVP524370 LLT524314:LLT524370 LBX524314:LBX524370 KSB524314:KSB524370 KIF524314:KIF524370 JYJ524314:JYJ524370 JON524314:JON524370 JER524314:JER524370 IUV524314:IUV524370 IKZ524314:IKZ524370 IBD524314:IBD524370 HRH524314:HRH524370 HHL524314:HHL524370 GXP524314:GXP524370 GNT524314:GNT524370 GDX524314:GDX524370 FUB524314:FUB524370 FKF524314:FKF524370 FAJ524314:FAJ524370 EQN524314:EQN524370 EGR524314:EGR524370 DWV524314:DWV524370 DMZ524314:DMZ524370 DDD524314:DDD524370 CTH524314:CTH524370 CJL524314:CJL524370 BZP524314:BZP524370 BPT524314:BPT524370 BFX524314:BFX524370 AWB524314:AWB524370 AMF524314:AMF524370 ACJ524314:ACJ524370 SN524314:SN524370 IR524314:IR524370 J524314:J524370 WVD458778:WVD458834 WLH458778:WLH458834 WBL458778:WBL458834 VRP458778:VRP458834 VHT458778:VHT458834 UXX458778:UXX458834 UOB458778:UOB458834 UEF458778:UEF458834 TUJ458778:TUJ458834 TKN458778:TKN458834 TAR458778:TAR458834 SQV458778:SQV458834 SGZ458778:SGZ458834 RXD458778:RXD458834 RNH458778:RNH458834 RDL458778:RDL458834 QTP458778:QTP458834 QJT458778:QJT458834 PZX458778:PZX458834 PQB458778:PQB458834 PGF458778:PGF458834 OWJ458778:OWJ458834 OMN458778:OMN458834 OCR458778:OCR458834 NSV458778:NSV458834 NIZ458778:NIZ458834 MZD458778:MZD458834 MPH458778:MPH458834 MFL458778:MFL458834 LVP458778:LVP458834 LLT458778:LLT458834 LBX458778:LBX458834 KSB458778:KSB458834 KIF458778:KIF458834 JYJ458778:JYJ458834 JON458778:JON458834 JER458778:JER458834 IUV458778:IUV458834 IKZ458778:IKZ458834 IBD458778:IBD458834 HRH458778:HRH458834 HHL458778:HHL458834 GXP458778:GXP458834 GNT458778:GNT458834 GDX458778:GDX458834 FUB458778:FUB458834 FKF458778:FKF458834 FAJ458778:FAJ458834 EQN458778:EQN458834 EGR458778:EGR458834 DWV458778:DWV458834 DMZ458778:DMZ458834 DDD458778:DDD458834 CTH458778:CTH458834 CJL458778:CJL458834 BZP458778:BZP458834 BPT458778:BPT458834 BFX458778:BFX458834 AWB458778:AWB458834 AMF458778:AMF458834 ACJ458778:ACJ458834 SN458778:SN458834 IR458778:IR458834 J458778:J458834 WVD393242:WVD393298 WLH393242:WLH393298 WBL393242:WBL393298 VRP393242:VRP393298 VHT393242:VHT393298 UXX393242:UXX393298 UOB393242:UOB393298 UEF393242:UEF393298 TUJ393242:TUJ393298 TKN393242:TKN393298 TAR393242:TAR393298 SQV393242:SQV393298 SGZ393242:SGZ393298 RXD393242:RXD393298 RNH393242:RNH393298 RDL393242:RDL393298 QTP393242:QTP393298 QJT393242:QJT393298 PZX393242:PZX393298 PQB393242:PQB393298 PGF393242:PGF393298 OWJ393242:OWJ393298 OMN393242:OMN393298 OCR393242:OCR393298 NSV393242:NSV393298 NIZ393242:NIZ393298 MZD393242:MZD393298 MPH393242:MPH393298 MFL393242:MFL393298 LVP393242:LVP393298 LLT393242:LLT393298 LBX393242:LBX393298 KSB393242:KSB393298 KIF393242:KIF393298 JYJ393242:JYJ393298 JON393242:JON393298 JER393242:JER393298 IUV393242:IUV393298 IKZ393242:IKZ393298 IBD393242:IBD393298 HRH393242:HRH393298 HHL393242:HHL393298 GXP393242:GXP393298 GNT393242:GNT393298 GDX393242:GDX393298 FUB393242:FUB393298 FKF393242:FKF393298 FAJ393242:FAJ393298 EQN393242:EQN393298 EGR393242:EGR393298 DWV393242:DWV393298 DMZ393242:DMZ393298 DDD393242:DDD393298 CTH393242:CTH393298 CJL393242:CJL393298 BZP393242:BZP393298 BPT393242:BPT393298 BFX393242:BFX393298 AWB393242:AWB393298 AMF393242:AMF393298 ACJ393242:ACJ393298 SN393242:SN393298 IR393242:IR393298 J393242:J393298 WVD327706:WVD327762 WLH327706:WLH327762 WBL327706:WBL327762 VRP327706:VRP327762 VHT327706:VHT327762 UXX327706:UXX327762 UOB327706:UOB327762 UEF327706:UEF327762 TUJ327706:TUJ327762 TKN327706:TKN327762 TAR327706:TAR327762 SQV327706:SQV327762 SGZ327706:SGZ327762 RXD327706:RXD327762 RNH327706:RNH327762 RDL327706:RDL327762 QTP327706:QTP327762 QJT327706:QJT327762 PZX327706:PZX327762 PQB327706:PQB327762 PGF327706:PGF327762 OWJ327706:OWJ327762 OMN327706:OMN327762 OCR327706:OCR327762 NSV327706:NSV327762 NIZ327706:NIZ327762 MZD327706:MZD327762 MPH327706:MPH327762 MFL327706:MFL327762 LVP327706:LVP327762 LLT327706:LLT327762 LBX327706:LBX327762 KSB327706:KSB327762 KIF327706:KIF327762 JYJ327706:JYJ327762 JON327706:JON327762 JER327706:JER327762 IUV327706:IUV327762 IKZ327706:IKZ327762 IBD327706:IBD327762 HRH327706:HRH327762 HHL327706:HHL327762 GXP327706:GXP327762 GNT327706:GNT327762 GDX327706:GDX327762 FUB327706:FUB327762 FKF327706:FKF327762 FAJ327706:FAJ327762 EQN327706:EQN327762 EGR327706:EGR327762 DWV327706:DWV327762 DMZ327706:DMZ327762 DDD327706:DDD327762 CTH327706:CTH327762 CJL327706:CJL327762 BZP327706:BZP327762 BPT327706:BPT327762 BFX327706:BFX327762 AWB327706:AWB327762 AMF327706:AMF327762 ACJ327706:ACJ327762 SN327706:SN327762 IR327706:IR327762 J327706:J327762 WVD262170:WVD262226 WLH262170:WLH262226 WBL262170:WBL262226 VRP262170:VRP262226 VHT262170:VHT262226 UXX262170:UXX262226 UOB262170:UOB262226 UEF262170:UEF262226 TUJ262170:TUJ262226 TKN262170:TKN262226 TAR262170:TAR262226 SQV262170:SQV262226 SGZ262170:SGZ262226 RXD262170:RXD262226 RNH262170:RNH262226 RDL262170:RDL262226 QTP262170:QTP262226 QJT262170:QJT262226 PZX262170:PZX262226 PQB262170:PQB262226 PGF262170:PGF262226 OWJ262170:OWJ262226 OMN262170:OMN262226 OCR262170:OCR262226 NSV262170:NSV262226 NIZ262170:NIZ262226 MZD262170:MZD262226 MPH262170:MPH262226 MFL262170:MFL262226 LVP262170:LVP262226 LLT262170:LLT262226 LBX262170:LBX262226 KSB262170:KSB262226 KIF262170:KIF262226 JYJ262170:JYJ262226 JON262170:JON262226 JER262170:JER262226 IUV262170:IUV262226 IKZ262170:IKZ262226 IBD262170:IBD262226 HRH262170:HRH262226 HHL262170:HHL262226 GXP262170:GXP262226 GNT262170:GNT262226 GDX262170:GDX262226 FUB262170:FUB262226 FKF262170:FKF262226 FAJ262170:FAJ262226 EQN262170:EQN262226 EGR262170:EGR262226 DWV262170:DWV262226 DMZ262170:DMZ262226 DDD262170:DDD262226 CTH262170:CTH262226 CJL262170:CJL262226 BZP262170:BZP262226 BPT262170:BPT262226 BFX262170:BFX262226 AWB262170:AWB262226 AMF262170:AMF262226 ACJ262170:ACJ262226 SN262170:SN262226 IR262170:IR262226 J262170:J262226 WVD196634:WVD196690 WLH196634:WLH196690 WBL196634:WBL196690 VRP196634:VRP196690 VHT196634:VHT196690 UXX196634:UXX196690 UOB196634:UOB196690 UEF196634:UEF196690 TUJ196634:TUJ196690 TKN196634:TKN196690 TAR196634:TAR196690 SQV196634:SQV196690 SGZ196634:SGZ196690 RXD196634:RXD196690 RNH196634:RNH196690 RDL196634:RDL196690 QTP196634:QTP196690 QJT196634:QJT196690 PZX196634:PZX196690 PQB196634:PQB196690 PGF196634:PGF196690 OWJ196634:OWJ196690 OMN196634:OMN196690 OCR196634:OCR196690 NSV196634:NSV196690 NIZ196634:NIZ196690 MZD196634:MZD196690 MPH196634:MPH196690 MFL196634:MFL196690 LVP196634:LVP196690 LLT196634:LLT196690 LBX196634:LBX196690 KSB196634:KSB196690 KIF196634:KIF196690 JYJ196634:JYJ196690 JON196634:JON196690 JER196634:JER196690 IUV196634:IUV196690 IKZ196634:IKZ196690 IBD196634:IBD196690 HRH196634:HRH196690 HHL196634:HHL196690 GXP196634:GXP196690 GNT196634:GNT196690 GDX196634:GDX196690 FUB196634:FUB196690 FKF196634:FKF196690 FAJ196634:FAJ196690 EQN196634:EQN196690 EGR196634:EGR196690 DWV196634:DWV196690 DMZ196634:DMZ196690 DDD196634:DDD196690 CTH196634:CTH196690 CJL196634:CJL196690 BZP196634:BZP196690 BPT196634:BPT196690 BFX196634:BFX196690 AWB196634:AWB196690 AMF196634:AMF196690 ACJ196634:ACJ196690 SN196634:SN196690 IR196634:IR196690 J196634:J196690 WVD131098:WVD131154 WLH131098:WLH131154 WBL131098:WBL131154 VRP131098:VRP131154 VHT131098:VHT131154 UXX131098:UXX131154 UOB131098:UOB131154 UEF131098:UEF131154 TUJ131098:TUJ131154 TKN131098:TKN131154 TAR131098:TAR131154 SQV131098:SQV131154 SGZ131098:SGZ131154 RXD131098:RXD131154 RNH131098:RNH131154 RDL131098:RDL131154 QTP131098:QTP131154 QJT131098:QJT131154 PZX131098:PZX131154 PQB131098:PQB131154 PGF131098:PGF131154 OWJ131098:OWJ131154 OMN131098:OMN131154 OCR131098:OCR131154 NSV131098:NSV131154 NIZ131098:NIZ131154 MZD131098:MZD131154 MPH131098:MPH131154 MFL131098:MFL131154 LVP131098:LVP131154 LLT131098:LLT131154 LBX131098:LBX131154 KSB131098:KSB131154 KIF131098:KIF131154 JYJ131098:JYJ131154 JON131098:JON131154 JER131098:JER131154 IUV131098:IUV131154 IKZ131098:IKZ131154 IBD131098:IBD131154 HRH131098:HRH131154 HHL131098:HHL131154 GXP131098:GXP131154 GNT131098:GNT131154 GDX131098:GDX131154 FUB131098:FUB131154 FKF131098:FKF131154 FAJ131098:FAJ131154 EQN131098:EQN131154 EGR131098:EGR131154 DWV131098:DWV131154 DMZ131098:DMZ131154 DDD131098:DDD131154 CTH131098:CTH131154 CJL131098:CJL131154 BZP131098:BZP131154 BPT131098:BPT131154 BFX131098:BFX131154 AWB131098:AWB131154 AMF131098:AMF131154 ACJ131098:ACJ131154 SN131098:SN131154 IR131098:IR131154 J131098:J131154 WVD65562:WVD65618 WLH65562:WLH65618 WBL65562:WBL65618 VRP65562:VRP65618 VHT65562:VHT65618 UXX65562:UXX65618 UOB65562:UOB65618 UEF65562:UEF65618 TUJ65562:TUJ65618 TKN65562:TKN65618 TAR65562:TAR65618 SQV65562:SQV65618 SGZ65562:SGZ65618 RXD65562:RXD65618 RNH65562:RNH65618 RDL65562:RDL65618 QTP65562:QTP65618 QJT65562:QJT65618 PZX65562:PZX65618 PQB65562:PQB65618 PGF65562:PGF65618 OWJ65562:OWJ65618 OMN65562:OMN65618 OCR65562:OCR65618 NSV65562:NSV65618 NIZ65562:NIZ65618 MZD65562:MZD65618 MPH65562:MPH65618 MFL65562:MFL65618 LVP65562:LVP65618 LLT65562:LLT65618 LBX65562:LBX65618 KSB65562:KSB65618 KIF65562:KIF65618 JYJ65562:JYJ65618 JON65562:JON65618 JER65562:JER65618 IUV65562:IUV65618 IKZ65562:IKZ65618 IBD65562:IBD65618 HRH65562:HRH65618 HHL65562:HHL65618 GXP65562:GXP65618 GNT65562:GNT65618 GDX65562:GDX65618 FUB65562:FUB65618 FKF65562:FKF65618 FAJ65562:FAJ65618 EQN65562:EQN65618 EGR65562:EGR65618 DWV65562:DWV65618 DMZ65562:DMZ65618 DDD65562:DDD65618 CTH65562:CTH65618 CJL65562:CJL65618 BZP65562:BZP65618 BPT65562:BPT65618 BFX65562:BFX65618 AWB65562:AWB65618 AMF65562:AMF65618 ACJ65562:ACJ65618 SN65562:SN65618 IR65562:IR65618 J65562:J65618 IR11:IR100 WVD983014:WVD983063 WLH983014:WLH983063 WBL983014:WBL983063 VRP983014:VRP983063 VHT983014:VHT983063 UXX983014:UXX983063 UOB983014:UOB983063 UEF983014:UEF983063 TUJ983014:TUJ983063 TKN983014:TKN983063 TAR983014:TAR983063 SQV983014:SQV983063 SGZ983014:SGZ983063 RXD983014:RXD983063 RNH983014:RNH983063 RDL983014:RDL983063 QTP983014:QTP983063 QJT983014:QJT983063 PZX983014:PZX983063 PQB983014:PQB983063 PGF983014:PGF983063 OWJ983014:OWJ983063 OMN983014:OMN983063 OCR983014:OCR983063 NSV983014:NSV983063 NIZ983014:NIZ983063 MZD983014:MZD983063 MPH983014:MPH983063 MFL983014:MFL983063 LVP983014:LVP983063 LLT983014:LLT983063 LBX983014:LBX983063 KSB983014:KSB983063 KIF983014:KIF983063 JYJ983014:JYJ983063 JON983014:JON983063 JER983014:JER983063 IUV983014:IUV983063 IKZ983014:IKZ983063 IBD983014:IBD983063 HRH983014:HRH983063 HHL983014:HHL983063 GXP983014:GXP983063 GNT983014:GNT983063 GDX983014:GDX983063 FUB983014:FUB983063 FKF983014:FKF983063 FAJ983014:FAJ983063 EQN983014:EQN983063 EGR983014:EGR983063 DWV983014:DWV983063 DMZ983014:DMZ983063 DDD983014:DDD983063 CTH983014:CTH983063 CJL983014:CJL983063 BZP983014:BZP983063 BPT983014:BPT983063 BFX983014:BFX983063 AWB983014:AWB983063 AMF983014:AMF983063 ACJ983014:ACJ983063 SN983014:SN983063 IR983014:IR983063 J983014:J983063 WVD917478:WVD917527 WLH917478:WLH917527 WBL917478:WBL917527 VRP917478:VRP917527 VHT917478:VHT917527 UXX917478:UXX917527 UOB917478:UOB917527 UEF917478:UEF917527 TUJ917478:TUJ917527 TKN917478:TKN917527 TAR917478:TAR917527 SQV917478:SQV917527 SGZ917478:SGZ917527 RXD917478:RXD917527 RNH917478:RNH917527 RDL917478:RDL917527 QTP917478:QTP917527 QJT917478:QJT917527 PZX917478:PZX917527 PQB917478:PQB917527 PGF917478:PGF917527 OWJ917478:OWJ917527 OMN917478:OMN917527 OCR917478:OCR917527 NSV917478:NSV917527 NIZ917478:NIZ917527 MZD917478:MZD917527 MPH917478:MPH917527 MFL917478:MFL917527 LVP917478:LVP917527 LLT917478:LLT917527 LBX917478:LBX917527 KSB917478:KSB917527 KIF917478:KIF917527 JYJ917478:JYJ917527 JON917478:JON917527 JER917478:JER917527 IUV917478:IUV917527 IKZ917478:IKZ917527 IBD917478:IBD917527 HRH917478:HRH917527 HHL917478:HHL917527 GXP917478:GXP917527 GNT917478:GNT917527 GDX917478:GDX917527 FUB917478:FUB917527 FKF917478:FKF917527 FAJ917478:FAJ917527 EQN917478:EQN917527 EGR917478:EGR917527 DWV917478:DWV917527 DMZ917478:DMZ917527 DDD917478:DDD917527 CTH917478:CTH917527 CJL917478:CJL917527 BZP917478:BZP917527 BPT917478:BPT917527 BFX917478:BFX917527 AWB917478:AWB917527 AMF917478:AMF917527 ACJ917478:ACJ917527 SN917478:SN917527 IR917478:IR917527 J917478:J917527 WVD851942:WVD851991 WLH851942:WLH851991 WBL851942:WBL851991 VRP851942:VRP851991 VHT851942:VHT851991 UXX851942:UXX851991 UOB851942:UOB851991 UEF851942:UEF851991 TUJ851942:TUJ851991 TKN851942:TKN851991 TAR851942:TAR851991 SQV851942:SQV851991 SGZ851942:SGZ851991 RXD851942:RXD851991 RNH851942:RNH851991 RDL851942:RDL851991 QTP851942:QTP851991 QJT851942:QJT851991 PZX851942:PZX851991 PQB851942:PQB851991 PGF851942:PGF851991 OWJ851942:OWJ851991 OMN851942:OMN851991 OCR851942:OCR851991 NSV851942:NSV851991 NIZ851942:NIZ851991 MZD851942:MZD851991 MPH851942:MPH851991 MFL851942:MFL851991 LVP851942:LVP851991 LLT851942:LLT851991 LBX851942:LBX851991 KSB851942:KSB851991 KIF851942:KIF851991 JYJ851942:JYJ851991 JON851942:JON851991 JER851942:JER851991 IUV851942:IUV851991 IKZ851942:IKZ851991 IBD851942:IBD851991 HRH851942:HRH851991 HHL851942:HHL851991 GXP851942:GXP851991 GNT851942:GNT851991 GDX851942:GDX851991 FUB851942:FUB851991 FKF851942:FKF851991 FAJ851942:FAJ851991 EQN851942:EQN851991 EGR851942:EGR851991 DWV851942:DWV851991 DMZ851942:DMZ851991 DDD851942:DDD851991 CTH851942:CTH851991 CJL851942:CJL851991 BZP851942:BZP851991 BPT851942:BPT851991 BFX851942:BFX851991 AWB851942:AWB851991 AMF851942:AMF851991 ACJ851942:ACJ851991 SN851942:SN851991 IR851942:IR851991 J851942:J851991 WVD786406:WVD786455 WLH786406:WLH786455 WBL786406:WBL786455 VRP786406:VRP786455 VHT786406:VHT786455 UXX786406:UXX786455 UOB786406:UOB786455 UEF786406:UEF786455 TUJ786406:TUJ786455 TKN786406:TKN786455 TAR786406:TAR786455 SQV786406:SQV786455 SGZ786406:SGZ786455 RXD786406:RXD786455 RNH786406:RNH786455 RDL786406:RDL786455 QTP786406:QTP786455 QJT786406:QJT786455 PZX786406:PZX786455 PQB786406:PQB786455 PGF786406:PGF786455 OWJ786406:OWJ786455 OMN786406:OMN786455 OCR786406:OCR786455 NSV786406:NSV786455 NIZ786406:NIZ786455 MZD786406:MZD786455 MPH786406:MPH786455 MFL786406:MFL786455 LVP786406:LVP786455 LLT786406:LLT786455 LBX786406:LBX786455 KSB786406:KSB786455 KIF786406:KIF786455 JYJ786406:JYJ786455 JON786406:JON786455 JER786406:JER786455 IUV786406:IUV786455 IKZ786406:IKZ786455 IBD786406:IBD786455 HRH786406:HRH786455 HHL786406:HHL786455 GXP786406:GXP786455 GNT786406:GNT786455 GDX786406:GDX786455 FUB786406:FUB786455 FKF786406:FKF786455 FAJ786406:FAJ786455 EQN786406:EQN786455 EGR786406:EGR786455 DWV786406:DWV786455 DMZ786406:DMZ786455 DDD786406:DDD786455 CTH786406:CTH786455 CJL786406:CJL786455 BZP786406:BZP786455 BPT786406:BPT786455 BFX786406:BFX786455 AWB786406:AWB786455 AMF786406:AMF786455 ACJ786406:ACJ786455 SN786406:SN786455 IR786406:IR786455 J786406:J786455 WVD720870:WVD720919 WLH720870:WLH720919 WBL720870:WBL720919 VRP720870:VRP720919 VHT720870:VHT720919 UXX720870:UXX720919 UOB720870:UOB720919 UEF720870:UEF720919 TUJ720870:TUJ720919 TKN720870:TKN720919 TAR720870:TAR720919 SQV720870:SQV720919 SGZ720870:SGZ720919 RXD720870:RXD720919 RNH720870:RNH720919 RDL720870:RDL720919 QTP720870:QTP720919 QJT720870:QJT720919 PZX720870:PZX720919 PQB720870:PQB720919 PGF720870:PGF720919 OWJ720870:OWJ720919 OMN720870:OMN720919 OCR720870:OCR720919 NSV720870:NSV720919 NIZ720870:NIZ720919 MZD720870:MZD720919 MPH720870:MPH720919 MFL720870:MFL720919 LVP720870:LVP720919 LLT720870:LLT720919 LBX720870:LBX720919 KSB720870:KSB720919 KIF720870:KIF720919 JYJ720870:JYJ720919 JON720870:JON720919 JER720870:JER720919 IUV720870:IUV720919 IKZ720870:IKZ720919 IBD720870:IBD720919 HRH720870:HRH720919 HHL720870:HHL720919 GXP720870:GXP720919 GNT720870:GNT720919 GDX720870:GDX720919 FUB720870:FUB720919 FKF720870:FKF720919 FAJ720870:FAJ720919 EQN720870:EQN720919 EGR720870:EGR720919 DWV720870:DWV720919 DMZ720870:DMZ720919 DDD720870:DDD720919 CTH720870:CTH720919 CJL720870:CJL720919 BZP720870:BZP720919 BPT720870:BPT720919 BFX720870:BFX720919 AWB720870:AWB720919 AMF720870:AMF720919 ACJ720870:ACJ720919 SN720870:SN720919 IR720870:IR720919 J720870:J720919 WVD655334:WVD655383 WLH655334:WLH655383 WBL655334:WBL655383 VRP655334:VRP655383 VHT655334:VHT655383 UXX655334:UXX655383 UOB655334:UOB655383 UEF655334:UEF655383 TUJ655334:TUJ655383 TKN655334:TKN655383 TAR655334:TAR655383 SQV655334:SQV655383 SGZ655334:SGZ655383 RXD655334:RXD655383 RNH655334:RNH655383 RDL655334:RDL655383 QTP655334:QTP655383 QJT655334:QJT655383 PZX655334:PZX655383 PQB655334:PQB655383 PGF655334:PGF655383 OWJ655334:OWJ655383 OMN655334:OMN655383 OCR655334:OCR655383 NSV655334:NSV655383 NIZ655334:NIZ655383 MZD655334:MZD655383 MPH655334:MPH655383 MFL655334:MFL655383 LVP655334:LVP655383 LLT655334:LLT655383 LBX655334:LBX655383 KSB655334:KSB655383 KIF655334:KIF655383 JYJ655334:JYJ655383 JON655334:JON655383 JER655334:JER655383 IUV655334:IUV655383 IKZ655334:IKZ655383 IBD655334:IBD655383 HRH655334:HRH655383 HHL655334:HHL655383 GXP655334:GXP655383 GNT655334:GNT655383 GDX655334:GDX655383 FUB655334:FUB655383 FKF655334:FKF655383 FAJ655334:FAJ655383 EQN655334:EQN655383 EGR655334:EGR655383 DWV655334:DWV655383 DMZ655334:DMZ655383 DDD655334:DDD655383 CTH655334:CTH655383 CJL655334:CJL655383 BZP655334:BZP655383 BPT655334:BPT655383 BFX655334:BFX655383 AWB655334:AWB655383 AMF655334:AMF655383 ACJ655334:ACJ655383 SN655334:SN655383 IR655334:IR655383 J655334:J655383 WVD589798:WVD589847 WLH589798:WLH589847 WBL589798:WBL589847 VRP589798:VRP589847 VHT589798:VHT589847 UXX589798:UXX589847 UOB589798:UOB589847 UEF589798:UEF589847 TUJ589798:TUJ589847 TKN589798:TKN589847 TAR589798:TAR589847 SQV589798:SQV589847 SGZ589798:SGZ589847 RXD589798:RXD589847 RNH589798:RNH589847 RDL589798:RDL589847 QTP589798:QTP589847 QJT589798:QJT589847 PZX589798:PZX589847 PQB589798:PQB589847 PGF589798:PGF589847 OWJ589798:OWJ589847 OMN589798:OMN589847 OCR589798:OCR589847 NSV589798:NSV589847 NIZ589798:NIZ589847 MZD589798:MZD589847 MPH589798:MPH589847 MFL589798:MFL589847 LVP589798:LVP589847 LLT589798:LLT589847 LBX589798:LBX589847 KSB589798:KSB589847 KIF589798:KIF589847 JYJ589798:JYJ589847 JON589798:JON589847 JER589798:JER589847 IUV589798:IUV589847 IKZ589798:IKZ589847 IBD589798:IBD589847 HRH589798:HRH589847 HHL589798:HHL589847 GXP589798:GXP589847 GNT589798:GNT589847 GDX589798:GDX589847 FUB589798:FUB589847 FKF589798:FKF589847 FAJ589798:FAJ589847 EQN589798:EQN589847 EGR589798:EGR589847 DWV589798:DWV589847 DMZ589798:DMZ589847 DDD589798:DDD589847 CTH589798:CTH589847 CJL589798:CJL589847 BZP589798:BZP589847 BPT589798:BPT589847 BFX589798:BFX589847 AWB589798:AWB589847 AMF589798:AMF589847 ACJ589798:ACJ589847 SN589798:SN589847 IR589798:IR589847 J589798:J589847 WVD524262:WVD524311 WLH524262:WLH524311 WBL524262:WBL524311 VRP524262:VRP524311 VHT524262:VHT524311 UXX524262:UXX524311 UOB524262:UOB524311 UEF524262:UEF524311 TUJ524262:TUJ524311 TKN524262:TKN524311 TAR524262:TAR524311 SQV524262:SQV524311 SGZ524262:SGZ524311 RXD524262:RXD524311 RNH524262:RNH524311 RDL524262:RDL524311 QTP524262:QTP524311 QJT524262:QJT524311 PZX524262:PZX524311 PQB524262:PQB524311 PGF524262:PGF524311 OWJ524262:OWJ524311 OMN524262:OMN524311 OCR524262:OCR524311 NSV524262:NSV524311 NIZ524262:NIZ524311 MZD524262:MZD524311 MPH524262:MPH524311 MFL524262:MFL524311 LVP524262:LVP524311 LLT524262:LLT524311 LBX524262:LBX524311 KSB524262:KSB524311 KIF524262:KIF524311 JYJ524262:JYJ524311 JON524262:JON524311 JER524262:JER524311 IUV524262:IUV524311 IKZ524262:IKZ524311 IBD524262:IBD524311 HRH524262:HRH524311 HHL524262:HHL524311 GXP524262:GXP524311 GNT524262:GNT524311 GDX524262:GDX524311 FUB524262:FUB524311 FKF524262:FKF524311 FAJ524262:FAJ524311 EQN524262:EQN524311 EGR524262:EGR524311 DWV524262:DWV524311 DMZ524262:DMZ524311 DDD524262:DDD524311 CTH524262:CTH524311 CJL524262:CJL524311 BZP524262:BZP524311 BPT524262:BPT524311 BFX524262:BFX524311 AWB524262:AWB524311 AMF524262:AMF524311 ACJ524262:ACJ524311 SN524262:SN524311 IR524262:IR524311 J524262:J524311 WVD458726:WVD458775 WLH458726:WLH458775 WBL458726:WBL458775 VRP458726:VRP458775 VHT458726:VHT458775 UXX458726:UXX458775 UOB458726:UOB458775 UEF458726:UEF458775 TUJ458726:TUJ458775 TKN458726:TKN458775 TAR458726:TAR458775 SQV458726:SQV458775 SGZ458726:SGZ458775 RXD458726:RXD458775 RNH458726:RNH458775 RDL458726:RDL458775 QTP458726:QTP458775 QJT458726:QJT458775 PZX458726:PZX458775 PQB458726:PQB458775 PGF458726:PGF458775 OWJ458726:OWJ458775 OMN458726:OMN458775 OCR458726:OCR458775 NSV458726:NSV458775 NIZ458726:NIZ458775 MZD458726:MZD458775 MPH458726:MPH458775 MFL458726:MFL458775 LVP458726:LVP458775 LLT458726:LLT458775 LBX458726:LBX458775 KSB458726:KSB458775 KIF458726:KIF458775 JYJ458726:JYJ458775 JON458726:JON458775 JER458726:JER458775 IUV458726:IUV458775 IKZ458726:IKZ458775 IBD458726:IBD458775 HRH458726:HRH458775 HHL458726:HHL458775 GXP458726:GXP458775 GNT458726:GNT458775 GDX458726:GDX458775 FUB458726:FUB458775 FKF458726:FKF458775 FAJ458726:FAJ458775 EQN458726:EQN458775 EGR458726:EGR458775 DWV458726:DWV458775 DMZ458726:DMZ458775 DDD458726:DDD458775 CTH458726:CTH458775 CJL458726:CJL458775 BZP458726:BZP458775 BPT458726:BPT458775 BFX458726:BFX458775 AWB458726:AWB458775 AMF458726:AMF458775 ACJ458726:ACJ458775 SN458726:SN458775 IR458726:IR458775 J458726:J458775 WVD393190:WVD393239 WLH393190:WLH393239 WBL393190:WBL393239 VRP393190:VRP393239 VHT393190:VHT393239 UXX393190:UXX393239 UOB393190:UOB393239 UEF393190:UEF393239 TUJ393190:TUJ393239 TKN393190:TKN393239 TAR393190:TAR393239 SQV393190:SQV393239 SGZ393190:SGZ393239 RXD393190:RXD393239 RNH393190:RNH393239 RDL393190:RDL393239 QTP393190:QTP393239 QJT393190:QJT393239 PZX393190:PZX393239 PQB393190:PQB393239 PGF393190:PGF393239 OWJ393190:OWJ393239 OMN393190:OMN393239 OCR393190:OCR393239 NSV393190:NSV393239 NIZ393190:NIZ393239 MZD393190:MZD393239 MPH393190:MPH393239 MFL393190:MFL393239 LVP393190:LVP393239 LLT393190:LLT393239 LBX393190:LBX393239 KSB393190:KSB393239 KIF393190:KIF393239 JYJ393190:JYJ393239 JON393190:JON393239 JER393190:JER393239 IUV393190:IUV393239 IKZ393190:IKZ393239 IBD393190:IBD393239 HRH393190:HRH393239 HHL393190:HHL393239 GXP393190:GXP393239 GNT393190:GNT393239 GDX393190:GDX393239 FUB393190:FUB393239 FKF393190:FKF393239 FAJ393190:FAJ393239 EQN393190:EQN393239 EGR393190:EGR393239 DWV393190:DWV393239 DMZ393190:DMZ393239 DDD393190:DDD393239 CTH393190:CTH393239 CJL393190:CJL393239 BZP393190:BZP393239 BPT393190:BPT393239 BFX393190:BFX393239 AWB393190:AWB393239 AMF393190:AMF393239 ACJ393190:ACJ393239 SN393190:SN393239 IR393190:IR393239 J393190:J393239 WVD327654:WVD327703 WLH327654:WLH327703 WBL327654:WBL327703 VRP327654:VRP327703 VHT327654:VHT327703 UXX327654:UXX327703 UOB327654:UOB327703 UEF327654:UEF327703 TUJ327654:TUJ327703 TKN327654:TKN327703 TAR327654:TAR327703 SQV327654:SQV327703 SGZ327654:SGZ327703 RXD327654:RXD327703 RNH327654:RNH327703 RDL327654:RDL327703 QTP327654:QTP327703 QJT327654:QJT327703 PZX327654:PZX327703 PQB327654:PQB327703 PGF327654:PGF327703 OWJ327654:OWJ327703 OMN327654:OMN327703 OCR327654:OCR327703 NSV327654:NSV327703 NIZ327654:NIZ327703 MZD327654:MZD327703 MPH327654:MPH327703 MFL327654:MFL327703 LVP327654:LVP327703 LLT327654:LLT327703 LBX327654:LBX327703 KSB327654:KSB327703 KIF327654:KIF327703 JYJ327654:JYJ327703 JON327654:JON327703 JER327654:JER327703 IUV327654:IUV327703 IKZ327654:IKZ327703 IBD327654:IBD327703 HRH327654:HRH327703 HHL327654:HHL327703 GXP327654:GXP327703 GNT327654:GNT327703 GDX327654:GDX327703 FUB327654:FUB327703 FKF327654:FKF327703 FAJ327654:FAJ327703 EQN327654:EQN327703 EGR327654:EGR327703 DWV327654:DWV327703 DMZ327654:DMZ327703 DDD327654:DDD327703 CTH327654:CTH327703 CJL327654:CJL327703 BZP327654:BZP327703 BPT327654:BPT327703 BFX327654:BFX327703 AWB327654:AWB327703 AMF327654:AMF327703 ACJ327654:ACJ327703 SN327654:SN327703 IR327654:IR327703 J327654:J327703 WVD262118:WVD262167 WLH262118:WLH262167 WBL262118:WBL262167 VRP262118:VRP262167 VHT262118:VHT262167 UXX262118:UXX262167 UOB262118:UOB262167 UEF262118:UEF262167 TUJ262118:TUJ262167 TKN262118:TKN262167 TAR262118:TAR262167 SQV262118:SQV262167 SGZ262118:SGZ262167 RXD262118:RXD262167 RNH262118:RNH262167 RDL262118:RDL262167 QTP262118:QTP262167 QJT262118:QJT262167 PZX262118:PZX262167 PQB262118:PQB262167 PGF262118:PGF262167 OWJ262118:OWJ262167 OMN262118:OMN262167 OCR262118:OCR262167 NSV262118:NSV262167 NIZ262118:NIZ262167 MZD262118:MZD262167 MPH262118:MPH262167 MFL262118:MFL262167 LVP262118:LVP262167 LLT262118:LLT262167 LBX262118:LBX262167 KSB262118:KSB262167 KIF262118:KIF262167 JYJ262118:JYJ262167 JON262118:JON262167 JER262118:JER262167 IUV262118:IUV262167 IKZ262118:IKZ262167 IBD262118:IBD262167 HRH262118:HRH262167 HHL262118:HHL262167 GXP262118:GXP262167 GNT262118:GNT262167 GDX262118:GDX262167 FUB262118:FUB262167 FKF262118:FKF262167 FAJ262118:FAJ262167 EQN262118:EQN262167 EGR262118:EGR262167 DWV262118:DWV262167 DMZ262118:DMZ262167 DDD262118:DDD262167 CTH262118:CTH262167 CJL262118:CJL262167 BZP262118:BZP262167 BPT262118:BPT262167 BFX262118:BFX262167 AWB262118:AWB262167 AMF262118:AMF262167 ACJ262118:ACJ262167 SN262118:SN262167 IR262118:IR262167 J262118:J262167 WVD196582:WVD196631 WLH196582:WLH196631 WBL196582:WBL196631 VRP196582:VRP196631 VHT196582:VHT196631 UXX196582:UXX196631 UOB196582:UOB196631 UEF196582:UEF196631 TUJ196582:TUJ196631 TKN196582:TKN196631 TAR196582:TAR196631 SQV196582:SQV196631 SGZ196582:SGZ196631 RXD196582:RXD196631 RNH196582:RNH196631 RDL196582:RDL196631 QTP196582:QTP196631 QJT196582:QJT196631 PZX196582:PZX196631 PQB196582:PQB196631 PGF196582:PGF196631 OWJ196582:OWJ196631 OMN196582:OMN196631 OCR196582:OCR196631 NSV196582:NSV196631 NIZ196582:NIZ196631 MZD196582:MZD196631 MPH196582:MPH196631 MFL196582:MFL196631 LVP196582:LVP196631 LLT196582:LLT196631 LBX196582:LBX196631 KSB196582:KSB196631 KIF196582:KIF196631 JYJ196582:JYJ196631 JON196582:JON196631 JER196582:JER196631 IUV196582:IUV196631 IKZ196582:IKZ196631 IBD196582:IBD196631 HRH196582:HRH196631 HHL196582:HHL196631 GXP196582:GXP196631 GNT196582:GNT196631 GDX196582:GDX196631 FUB196582:FUB196631 FKF196582:FKF196631 FAJ196582:FAJ196631 EQN196582:EQN196631 EGR196582:EGR196631 DWV196582:DWV196631 DMZ196582:DMZ196631 DDD196582:DDD196631 CTH196582:CTH196631 CJL196582:CJL196631 BZP196582:BZP196631 BPT196582:BPT196631 BFX196582:BFX196631 AWB196582:AWB196631 AMF196582:AMF196631 ACJ196582:ACJ196631 SN196582:SN196631 IR196582:IR196631 J196582:J196631 WVD131046:WVD131095 WLH131046:WLH131095 WBL131046:WBL131095 VRP131046:VRP131095 VHT131046:VHT131095 UXX131046:UXX131095 UOB131046:UOB131095 UEF131046:UEF131095 TUJ131046:TUJ131095 TKN131046:TKN131095 TAR131046:TAR131095 SQV131046:SQV131095 SGZ131046:SGZ131095 RXD131046:RXD131095 RNH131046:RNH131095 RDL131046:RDL131095 QTP131046:QTP131095 QJT131046:QJT131095 PZX131046:PZX131095 PQB131046:PQB131095 PGF131046:PGF131095 OWJ131046:OWJ131095 OMN131046:OMN131095 OCR131046:OCR131095 NSV131046:NSV131095 NIZ131046:NIZ131095 MZD131046:MZD131095 MPH131046:MPH131095 MFL131046:MFL131095 LVP131046:LVP131095 LLT131046:LLT131095 LBX131046:LBX131095 KSB131046:KSB131095 KIF131046:KIF131095 JYJ131046:JYJ131095 JON131046:JON131095 JER131046:JER131095 IUV131046:IUV131095 IKZ131046:IKZ131095 IBD131046:IBD131095 HRH131046:HRH131095 HHL131046:HHL131095 GXP131046:GXP131095 GNT131046:GNT131095 GDX131046:GDX131095 FUB131046:FUB131095 FKF131046:FKF131095 FAJ131046:FAJ131095 EQN131046:EQN131095 EGR131046:EGR131095 DWV131046:DWV131095 DMZ131046:DMZ131095 DDD131046:DDD131095 CTH131046:CTH131095 CJL131046:CJL131095 BZP131046:BZP131095 BPT131046:BPT131095 BFX131046:BFX131095 AWB131046:AWB131095 AMF131046:AMF131095 ACJ131046:ACJ131095 SN131046:SN131095 IR131046:IR131095 J131046:J131095 WVD65510:WVD65559 WLH65510:WLH65559 WBL65510:WBL65559 VRP65510:VRP65559 VHT65510:VHT65559 UXX65510:UXX65559 UOB65510:UOB65559 UEF65510:UEF65559 TUJ65510:TUJ65559 TKN65510:TKN65559 TAR65510:TAR65559 SQV65510:SQV65559 SGZ65510:SGZ65559 RXD65510:RXD65559 RNH65510:RNH65559 RDL65510:RDL65559 QTP65510:QTP65559 QJT65510:QJT65559 PZX65510:PZX65559 PQB65510:PQB65559 PGF65510:PGF65559 OWJ65510:OWJ65559 OMN65510:OMN65559 OCR65510:OCR65559 NSV65510:NSV65559 NIZ65510:NIZ65559 MZD65510:MZD65559 MPH65510:MPH65559 MFL65510:MFL65559 LVP65510:LVP65559 LLT65510:LLT65559 LBX65510:LBX65559 KSB65510:KSB65559 KIF65510:KIF65559 JYJ65510:JYJ65559 JON65510:JON65559 JER65510:JER65559 IUV65510:IUV65559 IKZ65510:IKZ65559 IBD65510:IBD65559 HRH65510:HRH65559 HHL65510:HHL65559 GXP65510:GXP65559 GNT65510:GNT65559 GDX65510:GDX65559 FUB65510:FUB65559 FKF65510:FKF65559 FAJ65510:FAJ65559 EQN65510:EQN65559 EGR65510:EGR65559 DWV65510:DWV65559 DMZ65510:DMZ65559 DDD65510:DDD65559 CTH65510:CTH65559 CJL65510:CJL65559 BZP65510:BZP65559 BPT65510:BPT65559 BFX65510:BFX65559 AWB65510:AWB65559 AMF65510:AMF65559 ACJ65510:ACJ65559 SN65510:SN65559 IR65510:IR65559 J65510:J65559 WVD11:WVD100 WLH11:WLH100 WBL11:WBL100 VRP11:VRP100 VHT11:VHT100 UXX11:UXX100 UOB11:UOB100 UEF11:UEF100 TUJ11:TUJ100 TKN11:TKN100 TAR11:TAR100 SQV11:SQV100 SGZ11:SGZ100 RXD11:RXD100 RNH11:RNH100 RDL11:RDL100 QTP11:QTP100 QJT11:QJT100 PZX11:PZX100 PQB11:PQB100 PGF11:PGF100 OWJ11:OWJ100 OMN11:OMN100 OCR11:OCR100 NSV11:NSV100 NIZ11:NIZ100 MZD11:MZD100 MPH11:MPH100 MFL11:MFL100 LVP11:LVP100 LLT11:LLT100 LBX11:LBX100 KSB11:KSB100 KIF11:KIF100 JYJ11:JYJ100 JON11:JON100 JER11:JER100 IUV11:IUV100 IKZ11:IKZ100 IBD11:IBD100 HRH11:HRH100 HHL11:HHL100 GXP11:GXP100 GNT11:GNT100 GDX11:GDX100 FUB11:FUB100 FKF11:FKF100 FAJ11:FAJ100 EQN11:EQN100 EGR11:EGR100 DWV11:DWV100 DMZ11:DMZ100 DDD11:DDD100 CTH11:CTH100 CJL11:CJL100 BZP11:BZP100 BPT11:BPT100 BFX11:BFX100 AWB11:AWB100 AMF11:AMF100 ACJ11:ACJ100 SN11:SN100</xm:sqref>
        </x14:dataValidation>
        <x14:dataValidation type="list" allowBlank="1" showInputMessage="1" showErrorMessage="1" xr:uid="{0226DFAC-CF70-482F-98E2-F6C257B8AF5A}">
          <x14:formula1>
            <xm:f>初期設定!$A$13:$A$36</xm:f>
          </x14:formula1>
          <xm:sqref>J11:J100</xm:sqref>
        </x14:dataValidation>
        <x14:dataValidation type="list" allowBlank="1" showInputMessage="1" showErrorMessage="1" xr:uid="{036C6366-B673-42DC-8776-F3830D05394E}">
          <x14:formula1>
            <xm:f>初期設定!$A$6:$A$10</xm:f>
          </x14:formula1>
          <xm:sqref>F11:F100 H11:H100</xm:sqref>
        </x14:dataValidation>
        <x14:dataValidation type="list" allowBlank="1" showInputMessage="1" showErrorMessage="1" xr:uid="{CFDFBA34-1FD8-4CB7-8B88-52B8A09328CE}">
          <x14:formula1>
            <xm:f>初期設定!$G$1:$G$33</xm:f>
          </x14:formula1>
          <xm:sqref>K11:K100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AA5E5-E133-4C69-B4BE-50969A7C2D5E}">
  <sheetPr>
    <tabColor rgb="FF00B0F0"/>
  </sheetPr>
  <dimension ref="A1:AE100"/>
  <sheetViews>
    <sheetView zoomScaleNormal="100" workbookViewId="0">
      <selection activeCell="E14" sqref="E14"/>
    </sheetView>
  </sheetViews>
  <sheetFormatPr defaultRowHeight="13.5" x14ac:dyDescent="0.4"/>
  <cols>
    <col min="1" max="1" width="3" style="3" customWidth="1"/>
    <col min="2" max="2" width="11.625" style="3" bestFit="1" customWidth="1"/>
    <col min="3" max="3" width="4.5" style="3" customWidth="1"/>
    <col min="4" max="4" width="16.125" style="2" customWidth="1"/>
    <col min="5" max="5" width="5.25" style="3" customWidth="1"/>
    <col min="6" max="6" width="15.625" style="2" bestFit="1" customWidth="1"/>
    <col min="7" max="7" width="10.5" style="2" customWidth="1"/>
    <col min="8" max="8" width="13.5" style="2" customWidth="1"/>
    <col min="9" max="9" width="10.25" style="2" customWidth="1"/>
    <col min="10" max="10" width="12.125" style="6" bestFit="1" customWidth="1"/>
    <col min="11" max="11" width="17.625" style="6" bestFit="1" customWidth="1"/>
    <col min="12" max="12" width="6.75" style="6" bestFit="1" customWidth="1"/>
    <col min="13" max="14" width="0" style="6" hidden="1" customWidth="1"/>
    <col min="15" max="15" width="10.5" style="4" hidden="1" customWidth="1"/>
    <col min="16" max="16" width="12.125" style="6" hidden="1" customWidth="1"/>
    <col min="17" max="17" width="9.5" style="6" hidden="1" customWidth="1"/>
    <col min="18" max="18" width="3.5" style="6" hidden="1" customWidth="1"/>
    <col min="19" max="19" width="3.5" style="4" hidden="1" customWidth="1"/>
    <col min="20" max="20" width="7.5" style="4" hidden="1" customWidth="1"/>
    <col min="21" max="21" width="3.25" style="6" hidden="1" customWidth="1"/>
    <col min="22" max="22" width="14.625" style="4" hidden="1" customWidth="1"/>
    <col min="23" max="23" width="12.375" style="4" hidden="1" customWidth="1"/>
    <col min="24" max="24" width="0" style="4" hidden="1" customWidth="1"/>
    <col min="25" max="25" width="5.875" style="4" hidden="1" customWidth="1"/>
    <col min="26" max="26" width="11" style="6" hidden="1" customWidth="1"/>
    <col min="27" max="27" width="5.25" style="6" hidden="1" customWidth="1"/>
    <col min="28" max="28" width="12.25" style="6" hidden="1" customWidth="1"/>
    <col min="29" max="29" width="2.5" style="6" hidden="1" customWidth="1"/>
    <col min="30" max="30" width="6.75" style="6" hidden="1" customWidth="1"/>
    <col min="31" max="31" width="2.5" style="6" hidden="1" customWidth="1"/>
    <col min="32" max="242" width="9" style="6"/>
    <col min="243" max="243" width="3" style="6" customWidth="1"/>
    <col min="244" max="244" width="17" style="6" customWidth="1"/>
    <col min="245" max="245" width="4.5" style="6" customWidth="1"/>
    <col min="246" max="246" width="16.125" style="6" customWidth="1"/>
    <col min="247" max="247" width="5.25" style="6" customWidth="1"/>
    <col min="248" max="248" width="13.5" style="6" customWidth="1"/>
    <col min="249" max="249" width="10.5" style="6" customWidth="1"/>
    <col min="250" max="250" width="13.5" style="6" customWidth="1"/>
    <col min="251" max="251" width="10.25" style="6" customWidth="1"/>
    <col min="252" max="252" width="10.375" style="6" customWidth="1"/>
    <col min="253" max="253" width="14.375" style="6" customWidth="1"/>
    <col min="254" max="254" width="5.625" style="6" customWidth="1"/>
    <col min="255" max="258" width="9" style="6"/>
    <col min="259" max="259" width="10.5" style="6" customWidth="1"/>
    <col min="260" max="260" width="19.5" style="6" customWidth="1"/>
    <col min="261" max="261" width="14.375" style="6" customWidth="1"/>
    <col min="262" max="263" width="3.5" style="6" customWidth="1"/>
    <col min="264" max="264" width="7.5" style="6" customWidth="1"/>
    <col min="265" max="269" width="9" style="6"/>
    <col min="270" max="270" width="11" style="6" customWidth="1"/>
    <col min="271" max="271" width="5.25" style="6" customWidth="1"/>
    <col min="272" max="498" width="9" style="6"/>
    <col min="499" max="499" width="3" style="6" customWidth="1"/>
    <col min="500" max="500" width="17" style="6" customWidth="1"/>
    <col min="501" max="501" width="4.5" style="6" customWidth="1"/>
    <col min="502" max="502" width="16.125" style="6" customWidth="1"/>
    <col min="503" max="503" width="5.25" style="6" customWidth="1"/>
    <col min="504" max="504" width="13.5" style="6" customWidth="1"/>
    <col min="505" max="505" width="10.5" style="6" customWidth="1"/>
    <col min="506" max="506" width="13.5" style="6" customWidth="1"/>
    <col min="507" max="507" width="10.25" style="6" customWidth="1"/>
    <col min="508" max="508" width="10.375" style="6" customWidth="1"/>
    <col min="509" max="509" width="14.375" style="6" customWidth="1"/>
    <col min="510" max="510" width="5.625" style="6" customWidth="1"/>
    <col min="511" max="514" width="9" style="6"/>
    <col min="515" max="515" width="10.5" style="6" customWidth="1"/>
    <col min="516" max="516" width="19.5" style="6" customWidth="1"/>
    <col min="517" max="517" width="14.375" style="6" customWidth="1"/>
    <col min="518" max="519" width="3.5" style="6" customWidth="1"/>
    <col min="520" max="520" width="7.5" style="6" customWidth="1"/>
    <col min="521" max="525" width="9" style="6"/>
    <col min="526" max="526" width="11" style="6" customWidth="1"/>
    <col min="527" max="527" width="5.25" style="6" customWidth="1"/>
    <col min="528" max="754" width="9" style="6"/>
    <col min="755" max="755" width="3" style="6" customWidth="1"/>
    <col min="756" max="756" width="17" style="6" customWidth="1"/>
    <col min="757" max="757" width="4.5" style="6" customWidth="1"/>
    <col min="758" max="758" width="16.125" style="6" customWidth="1"/>
    <col min="759" max="759" width="5.25" style="6" customWidth="1"/>
    <col min="760" max="760" width="13.5" style="6" customWidth="1"/>
    <col min="761" max="761" width="10.5" style="6" customWidth="1"/>
    <col min="762" max="762" width="13.5" style="6" customWidth="1"/>
    <col min="763" max="763" width="10.25" style="6" customWidth="1"/>
    <col min="764" max="764" width="10.375" style="6" customWidth="1"/>
    <col min="765" max="765" width="14.375" style="6" customWidth="1"/>
    <col min="766" max="766" width="5.625" style="6" customWidth="1"/>
    <col min="767" max="770" width="9" style="6"/>
    <col min="771" max="771" width="10.5" style="6" customWidth="1"/>
    <col min="772" max="772" width="19.5" style="6" customWidth="1"/>
    <col min="773" max="773" width="14.375" style="6" customWidth="1"/>
    <col min="774" max="775" width="3.5" style="6" customWidth="1"/>
    <col min="776" max="776" width="7.5" style="6" customWidth="1"/>
    <col min="777" max="781" width="9" style="6"/>
    <col min="782" max="782" width="11" style="6" customWidth="1"/>
    <col min="783" max="783" width="5.25" style="6" customWidth="1"/>
    <col min="784" max="1010" width="9" style="6"/>
    <col min="1011" max="1011" width="3" style="6" customWidth="1"/>
    <col min="1012" max="1012" width="17" style="6" customWidth="1"/>
    <col min="1013" max="1013" width="4.5" style="6" customWidth="1"/>
    <col min="1014" max="1014" width="16.125" style="6" customWidth="1"/>
    <col min="1015" max="1015" width="5.25" style="6" customWidth="1"/>
    <col min="1016" max="1016" width="13.5" style="6" customWidth="1"/>
    <col min="1017" max="1017" width="10.5" style="6" customWidth="1"/>
    <col min="1018" max="1018" width="13.5" style="6" customWidth="1"/>
    <col min="1019" max="1019" width="10.25" style="6" customWidth="1"/>
    <col min="1020" max="1020" width="10.375" style="6" customWidth="1"/>
    <col min="1021" max="1021" width="14.375" style="6" customWidth="1"/>
    <col min="1022" max="1022" width="5.625" style="6" customWidth="1"/>
    <col min="1023" max="1026" width="9" style="6"/>
    <col min="1027" max="1027" width="10.5" style="6" customWidth="1"/>
    <col min="1028" max="1028" width="19.5" style="6" customWidth="1"/>
    <col min="1029" max="1029" width="14.375" style="6" customWidth="1"/>
    <col min="1030" max="1031" width="3.5" style="6" customWidth="1"/>
    <col min="1032" max="1032" width="7.5" style="6" customWidth="1"/>
    <col min="1033" max="1037" width="9" style="6"/>
    <col min="1038" max="1038" width="11" style="6" customWidth="1"/>
    <col min="1039" max="1039" width="5.25" style="6" customWidth="1"/>
    <col min="1040" max="1266" width="9" style="6"/>
    <col min="1267" max="1267" width="3" style="6" customWidth="1"/>
    <col min="1268" max="1268" width="17" style="6" customWidth="1"/>
    <col min="1269" max="1269" width="4.5" style="6" customWidth="1"/>
    <col min="1270" max="1270" width="16.125" style="6" customWidth="1"/>
    <col min="1271" max="1271" width="5.25" style="6" customWidth="1"/>
    <col min="1272" max="1272" width="13.5" style="6" customWidth="1"/>
    <col min="1273" max="1273" width="10.5" style="6" customWidth="1"/>
    <col min="1274" max="1274" width="13.5" style="6" customWidth="1"/>
    <col min="1275" max="1275" width="10.25" style="6" customWidth="1"/>
    <col min="1276" max="1276" width="10.375" style="6" customWidth="1"/>
    <col min="1277" max="1277" width="14.375" style="6" customWidth="1"/>
    <col min="1278" max="1278" width="5.625" style="6" customWidth="1"/>
    <col min="1279" max="1282" width="9" style="6"/>
    <col min="1283" max="1283" width="10.5" style="6" customWidth="1"/>
    <col min="1284" max="1284" width="19.5" style="6" customWidth="1"/>
    <col min="1285" max="1285" width="14.375" style="6" customWidth="1"/>
    <col min="1286" max="1287" width="3.5" style="6" customWidth="1"/>
    <col min="1288" max="1288" width="7.5" style="6" customWidth="1"/>
    <col min="1289" max="1293" width="9" style="6"/>
    <col min="1294" max="1294" width="11" style="6" customWidth="1"/>
    <col min="1295" max="1295" width="5.25" style="6" customWidth="1"/>
    <col min="1296" max="1522" width="9" style="6"/>
    <col min="1523" max="1523" width="3" style="6" customWidth="1"/>
    <col min="1524" max="1524" width="17" style="6" customWidth="1"/>
    <col min="1525" max="1525" width="4.5" style="6" customWidth="1"/>
    <col min="1526" max="1526" width="16.125" style="6" customWidth="1"/>
    <col min="1527" max="1527" width="5.25" style="6" customWidth="1"/>
    <col min="1528" max="1528" width="13.5" style="6" customWidth="1"/>
    <col min="1529" max="1529" width="10.5" style="6" customWidth="1"/>
    <col min="1530" max="1530" width="13.5" style="6" customWidth="1"/>
    <col min="1531" max="1531" width="10.25" style="6" customWidth="1"/>
    <col min="1532" max="1532" width="10.375" style="6" customWidth="1"/>
    <col min="1533" max="1533" width="14.375" style="6" customWidth="1"/>
    <col min="1534" max="1534" width="5.625" style="6" customWidth="1"/>
    <col min="1535" max="1538" width="9" style="6"/>
    <col min="1539" max="1539" width="10.5" style="6" customWidth="1"/>
    <col min="1540" max="1540" width="19.5" style="6" customWidth="1"/>
    <col min="1541" max="1541" width="14.375" style="6" customWidth="1"/>
    <col min="1542" max="1543" width="3.5" style="6" customWidth="1"/>
    <col min="1544" max="1544" width="7.5" style="6" customWidth="1"/>
    <col min="1545" max="1549" width="9" style="6"/>
    <col min="1550" max="1550" width="11" style="6" customWidth="1"/>
    <col min="1551" max="1551" width="5.25" style="6" customWidth="1"/>
    <col min="1552" max="1778" width="9" style="6"/>
    <col min="1779" max="1779" width="3" style="6" customWidth="1"/>
    <col min="1780" max="1780" width="17" style="6" customWidth="1"/>
    <col min="1781" max="1781" width="4.5" style="6" customWidth="1"/>
    <col min="1782" max="1782" width="16.125" style="6" customWidth="1"/>
    <col min="1783" max="1783" width="5.25" style="6" customWidth="1"/>
    <col min="1784" max="1784" width="13.5" style="6" customWidth="1"/>
    <col min="1785" max="1785" width="10.5" style="6" customWidth="1"/>
    <col min="1786" max="1786" width="13.5" style="6" customWidth="1"/>
    <col min="1787" max="1787" width="10.25" style="6" customWidth="1"/>
    <col min="1788" max="1788" width="10.375" style="6" customWidth="1"/>
    <col min="1789" max="1789" width="14.375" style="6" customWidth="1"/>
    <col min="1790" max="1790" width="5.625" style="6" customWidth="1"/>
    <col min="1791" max="1794" width="9" style="6"/>
    <col min="1795" max="1795" width="10.5" style="6" customWidth="1"/>
    <col min="1796" max="1796" width="19.5" style="6" customWidth="1"/>
    <col min="1797" max="1797" width="14.375" style="6" customWidth="1"/>
    <col min="1798" max="1799" width="3.5" style="6" customWidth="1"/>
    <col min="1800" max="1800" width="7.5" style="6" customWidth="1"/>
    <col min="1801" max="1805" width="9" style="6"/>
    <col min="1806" max="1806" width="11" style="6" customWidth="1"/>
    <col min="1807" max="1807" width="5.25" style="6" customWidth="1"/>
    <col min="1808" max="2034" width="9" style="6"/>
    <col min="2035" max="2035" width="3" style="6" customWidth="1"/>
    <col min="2036" max="2036" width="17" style="6" customWidth="1"/>
    <col min="2037" max="2037" width="4.5" style="6" customWidth="1"/>
    <col min="2038" max="2038" width="16.125" style="6" customWidth="1"/>
    <col min="2039" max="2039" width="5.25" style="6" customWidth="1"/>
    <col min="2040" max="2040" width="13.5" style="6" customWidth="1"/>
    <col min="2041" max="2041" width="10.5" style="6" customWidth="1"/>
    <col min="2042" max="2042" width="13.5" style="6" customWidth="1"/>
    <col min="2043" max="2043" width="10.25" style="6" customWidth="1"/>
    <col min="2044" max="2044" width="10.375" style="6" customWidth="1"/>
    <col min="2045" max="2045" width="14.375" style="6" customWidth="1"/>
    <col min="2046" max="2046" width="5.625" style="6" customWidth="1"/>
    <col min="2047" max="2050" width="9" style="6"/>
    <col min="2051" max="2051" width="10.5" style="6" customWidth="1"/>
    <col min="2052" max="2052" width="19.5" style="6" customWidth="1"/>
    <col min="2053" max="2053" width="14.375" style="6" customWidth="1"/>
    <col min="2054" max="2055" width="3.5" style="6" customWidth="1"/>
    <col min="2056" max="2056" width="7.5" style="6" customWidth="1"/>
    <col min="2057" max="2061" width="9" style="6"/>
    <col min="2062" max="2062" width="11" style="6" customWidth="1"/>
    <col min="2063" max="2063" width="5.25" style="6" customWidth="1"/>
    <col min="2064" max="2290" width="9" style="6"/>
    <col min="2291" max="2291" width="3" style="6" customWidth="1"/>
    <col min="2292" max="2292" width="17" style="6" customWidth="1"/>
    <col min="2293" max="2293" width="4.5" style="6" customWidth="1"/>
    <col min="2294" max="2294" width="16.125" style="6" customWidth="1"/>
    <col min="2295" max="2295" width="5.25" style="6" customWidth="1"/>
    <col min="2296" max="2296" width="13.5" style="6" customWidth="1"/>
    <col min="2297" max="2297" width="10.5" style="6" customWidth="1"/>
    <col min="2298" max="2298" width="13.5" style="6" customWidth="1"/>
    <col min="2299" max="2299" width="10.25" style="6" customWidth="1"/>
    <col min="2300" max="2300" width="10.375" style="6" customWidth="1"/>
    <col min="2301" max="2301" width="14.375" style="6" customWidth="1"/>
    <col min="2302" max="2302" width="5.625" style="6" customWidth="1"/>
    <col min="2303" max="2306" width="9" style="6"/>
    <col min="2307" max="2307" width="10.5" style="6" customWidth="1"/>
    <col min="2308" max="2308" width="19.5" style="6" customWidth="1"/>
    <col min="2309" max="2309" width="14.375" style="6" customWidth="1"/>
    <col min="2310" max="2311" width="3.5" style="6" customWidth="1"/>
    <col min="2312" max="2312" width="7.5" style="6" customWidth="1"/>
    <col min="2313" max="2317" width="9" style="6"/>
    <col min="2318" max="2318" width="11" style="6" customWidth="1"/>
    <col min="2319" max="2319" width="5.25" style="6" customWidth="1"/>
    <col min="2320" max="2546" width="9" style="6"/>
    <col min="2547" max="2547" width="3" style="6" customWidth="1"/>
    <col min="2548" max="2548" width="17" style="6" customWidth="1"/>
    <col min="2549" max="2549" width="4.5" style="6" customWidth="1"/>
    <col min="2550" max="2550" width="16.125" style="6" customWidth="1"/>
    <col min="2551" max="2551" width="5.25" style="6" customWidth="1"/>
    <col min="2552" max="2552" width="13.5" style="6" customWidth="1"/>
    <col min="2553" max="2553" width="10.5" style="6" customWidth="1"/>
    <col min="2554" max="2554" width="13.5" style="6" customWidth="1"/>
    <col min="2555" max="2555" width="10.25" style="6" customWidth="1"/>
    <col min="2556" max="2556" width="10.375" style="6" customWidth="1"/>
    <col min="2557" max="2557" width="14.375" style="6" customWidth="1"/>
    <col min="2558" max="2558" width="5.625" style="6" customWidth="1"/>
    <col min="2559" max="2562" width="9" style="6"/>
    <col min="2563" max="2563" width="10.5" style="6" customWidth="1"/>
    <col min="2564" max="2564" width="19.5" style="6" customWidth="1"/>
    <col min="2565" max="2565" width="14.375" style="6" customWidth="1"/>
    <col min="2566" max="2567" width="3.5" style="6" customWidth="1"/>
    <col min="2568" max="2568" width="7.5" style="6" customWidth="1"/>
    <col min="2569" max="2573" width="9" style="6"/>
    <col min="2574" max="2574" width="11" style="6" customWidth="1"/>
    <col min="2575" max="2575" width="5.25" style="6" customWidth="1"/>
    <col min="2576" max="2802" width="9" style="6"/>
    <col min="2803" max="2803" width="3" style="6" customWidth="1"/>
    <col min="2804" max="2804" width="17" style="6" customWidth="1"/>
    <col min="2805" max="2805" width="4.5" style="6" customWidth="1"/>
    <col min="2806" max="2806" width="16.125" style="6" customWidth="1"/>
    <col min="2807" max="2807" width="5.25" style="6" customWidth="1"/>
    <col min="2808" max="2808" width="13.5" style="6" customWidth="1"/>
    <col min="2809" max="2809" width="10.5" style="6" customWidth="1"/>
    <col min="2810" max="2810" width="13.5" style="6" customWidth="1"/>
    <col min="2811" max="2811" width="10.25" style="6" customWidth="1"/>
    <col min="2812" max="2812" width="10.375" style="6" customWidth="1"/>
    <col min="2813" max="2813" width="14.375" style="6" customWidth="1"/>
    <col min="2814" max="2814" width="5.625" style="6" customWidth="1"/>
    <col min="2815" max="2818" width="9" style="6"/>
    <col min="2819" max="2819" width="10.5" style="6" customWidth="1"/>
    <col min="2820" max="2820" width="19.5" style="6" customWidth="1"/>
    <col min="2821" max="2821" width="14.375" style="6" customWidth="1"/>
    <col min="2822" max="2823" width="3.5" style="6" customWidth="1"/>
    <col min="2824" max="2824" width="7.5" style="6" customWidth="1"/>
    <col min="2825" max="2829" width="9" style="6"/>
    <col min="2830" max="2830" width="11" style="6" customWidth="1"/>
    <col min="2831" max="2831" width="5.25" style="6" customWidth="1"/>
    <col min="2832" max="3058" width="9" style="6"/>
    <col min="3059" max="3059" width="3" style="6" customWidth="1"/>
    <col min="3060" max="3060" width="17" style="6" customWidth="1"/>
    <col min="3061" max="3061" width="4.5" style="6" customWidth="1"/>
    <col min="3062" max="3062" width="16.125" style="6" customWidth="1"/>
    <col min="3063" max="3063" width="5.25" style="6" customWidth="1"/>
    <col min="3064" max="3064" width="13.5" style="6" customWidth="1"/>
    <col min="3065" max="3065" width="10.5" style="6" customWidth="1"/>
    <col min="3066" max="3066" width="13.5" style="6" customWidth="1"/>
    <col min="3067" max="3067" width="10.25" style="6" customWidth="1"/>
    <col min="3068" max="3068" width="10.375" style="6" customWidth="1"/>
    <col min="3069" max="3069" width="14.375" style="6" customWidth="1"/>
    <col min="3070" max="3070" width="5.625" style="6" customWidth="1"/>
    <col min="3071" max="3074" width="9" style="6"/>
    <col min="3075" max="3075" width="10.5" style="6" customWidth="1"/>
    <col min="3076" max="3076" width="19.5" style="6" customWidth="1"/>
    <col min="3077" max="3077" width="14.375" style="6" customWidth="1"/>
    <col min="3078" max="3079" width="3.5" style="6" customWidth="1"/>
    <col min="3080" max="3080" width="7.5" style="6" customWidth="1"/>
    <col min="3081" max="3085" width="9" style="6"/>
    <col min="3086" max="3086" width="11" style="6" customWidth="1"/>
    <col min="3087" max="3087" width="5.25" style="6" customWidth="1"/>
    <col min="3088" max="3314" width="9" style="6"/>
    <col min="3315" max="3315" width="3" style="6" customWidth="1"/>
    <col min="3316" max="3316" width="17" style="6" customWidth="1"/>
    <col min="3317" max="3317" width="4.5" style="6" customWidth="1"/>
    <col min="3318" max="3318" width="16.125" style="6" customWidth="1"/>
    <col min="3319" max="3319" width="5.25" style="6" customWidth="1"/>
    <col min="3320" max="3320" width="13.5" style="6" customWidth="1"/>
    <col min="3321" max="3321" width="10.5" style="6" customWidth="1"/>
    <col min="3322" max="3322" width="13.5" style="6" customWidth="1"/>
    <col min="3323" max="3323" width="10.25" style="6" customWidth="1"/>
    <col min="3324" max="3324" width="10.375" style="6" customWidth="1"/>
    <col min="3325" max="3325" width="14.375" style="6" customWidth="1"/>
    <col min="3326" max="3326" width="5.625" style="6" customWidth="1"/>
    <col min="3327" max="3330" width="9" style="6"/>
    <col min="3331" max="3331" width="10.5" style="6" customWidth="1"/>
    <col min="3332" max="3332" width="19.5" style="6" customWidth="1"/>
    <col min="3333" max="3333" width="14.375" style="6" customWidth="1"/>
    <col min="3334" max="3335" width="3.5" style="6" customWidth="1"/>
    <col min="3336" max="3336" width="7.5" style="6" customWidth="1"/>
    <col min="3337" max="3341" width="9" style="6"/>
    <col min="3342" max="3342" width="11" style="6" customWidth="1"/>
    <col min="3343" max="3343" width="5.25" style="6" customWidth="1"/>
    <col min="3344" max="3570" width="9" style="6"/>
    <col min="3571" max="3571" width="3" style="6" customWidth="1"/>
    <col min="3572" max="3572" width="17" style="6" customWidth="1"/>
    <col min="3573" max="3573" width="4.5" style="6" customWidth="1"/>
    <col min="3574" max="3574" width="16.125" style="6" customWidth="1"/>
    <col min="3575" max="3575" width="5.25" style="6" customWidth="1"/>
    <col min="3576" max="3576" width="13.5" style="6" customWidth="1"/>
    <col min="3577" max="3577" width="10.5" style="6" customWidth="1"/>
    <col min="3578" max="3578" width="13.5" style="6" customWidth="1"/>
    <col min="3579" max="3579" width="10.25" style="6" customWidth="1"/>
    <col min="3580" max="3580" width="10.375" style="6" customWidth="1"/>
    <col min="3581" max="3581" width="14.375" style="6" customWidth="1"/>
    <col min="3582" max="3582" width="5.625" style="6" customWidth="1"/>
    <col min="3583" max="3586" width="9" style="6"/>
    <col min="3587" max="3587" width="10.5" style="6" customWidth="1"/>
    <col min="3588" max="3588" width="19.5" style="6" customWidth="1"/>
    <col min="3589" max="3589" width="14.375" style="6" customWidth="1"/>
    <col min="3590" max="3591" width="3.5" style="6" customWidth="1"/>
    <col min="3592" max="3592" width="7.5" style="6" customWidth="1"/>
    <col min="3593" max="3597" width="9" style="6"/>
    <col min="3598" max="3598" width="11" style="6" customWidth="1"/>
    <col min="3599" max="3599" width="5.25" style="6" customWidth="1"/>
    <col min="3600" max="3826" width="9" style="6"/>
    <col min="3827" max="3827" width="3" style="6" customWidth="1"/>
    <col min="3828" max="3828" width="17" style="6" customWidth="1"/>
    <col min="3829" max="3829" width="4.5" style="6" customWidth="1"/>
    <col min="3830" max="3830" width="16.125" style="6" customWidth="1"/>
    <col min="3831" max="3831" width="5.25" style="6" customWidth="1"/>
    <col min="3832" max="3832" width="13.5" style="6" customWidth="1"/>
    <col min="3833" max="3833" width="10.5" style="6" customWidth="1"/>
    <col min="3834" max="3834" width="13.5" style="6" customWidth="1"/>
    <col min="3835" max="3835" width="10.25" style="6" customWidth="1"/>
    <col min="3836" max="3836" width="10.375" style="6" customWidth="1"/>
    <col min="3837" max="3837" width="14.375" style="6" customWidth="1"/>
    <col min="3838" max="3838" width="5.625" style="6" customWidth="1"/>
    <col min="3839" max="3842" width="9" style="6"/>
    <col min="3843" max="3843" width="10.5" style="6" customWidth="1"/>
    <col min="3844" max="3844" width="19.5" style="6" customWidth="1"/>
    <col min="3845" max="3845" width="14.375" style="6" customWidth="1"/>
    <col min="3846" max="3847" width="3.5" style="6" customWidth="1"/>
    <col min="3848" max="3848" width="7.5" style="6" customWidth="1"/>
    <col min="3849" max="3853" width="9" style="6"/>
    <col min="3854" max="3854" width="11" style="6" customWidth="1"/>
    <col min="3855" max="3855" width="5.25" style="6" customWidth="1"/>
    <col min="3856" max="4082" width="9" style="6"/>
    <col min="4083" max="4083" width="3" style="6" customWidth="1"/>
    <col min="4084" max="4084" width="17" style="6" customWidth="1"/>
    <col min="4085" max="4085" width="4.5" style="6" customWidth="1"/>
    <col min="4086" max="4086" width="16.125" style="6" customWidth="1"/>
    <col min="4087" max="4087" width="5.25" style="6" customWidth="1"/>
    <col min="4088" max="4088" width="13.5" style="6" customWidth="1"/>
    <col min="4089" max="4089" width="10.5" style="6" customWidth="1"/>
    <col min="4090" max="4090" width="13.5" style="6" customWidth="1"/>
    <col min="4091" max="4091" width="10.25" style="6" customWidth="1"/>
    <col min="4092" max="4092" width="10.375" style="6" customWidth="1"/>
    <col min="4093" max="4093" width="14.375" style="6" customWidth="1"/>
    <col min="4094" max="4094" width="5.625" style="6" customWidth="1"/>
    <col min="4095" max="4098" width="9" style="6"/>
    <col min="4099" max="4099" width="10.5" style="6" customWidth="1"/>
    <col min="4100" max="4100" width="19.5" style="6" customWidth="1"/>
    <col min="4101" max="4101" width="14.375" style="6" customWidth="1"/>
    <col min="4102" max="4103" width="3.5" style="6" customWidth="1"/>
    <col min="4104" max="4104" width="7.5" style="6" customWidth="1"/>
    <col min="4105" max="4109" width="9" style="6"/>
    <col min="4110" max="4110" width="11" style="6" customWidth="1"/>
    <col min="4111" max="4111" width="5.25" style="6" customWidth="1"/>
    <col min="4112" max="4338" width="9" style="6"/>
    <col min="4339" max="4339" width="3" style="6" customWidth="1"/>
    <col min="4340" max="4340" width="17" style="6" customWidth="1"/>
    <col min="4341" max="4341" width="4.5" style="6" customWidth="1"/>
    <col min="4342" max="4342" width="16.125" style="6" customWidth="1"/>
    <col min="4343" max="4343" width="5.25" style="6" customWidth="1"/>
    <col min="4344" max="4344" width="13.5" style="6" customWidth="1"/>
    <col min="4345" max="4345" width="10.5" style="6" customWidth="1"/>
    <col min="4346" max="4346" width="13.5" style="6" customWidth="1"/>
    <col min="4347" max="4347" width="10.25" style="6" customWidth="1"/>
    <col min="4348" max="4348" width="10.375" style="6" customWidth="1"/>
    <col min="4349" max="4349" width="14.375" style="6" customWidth="1"/>
    <col min="4350" max="4350" width="5.625" style="6" customWidth="1"/>
    <col min="4351" max="4354" width="9" style="6"/>
    <col min="4355" max="4355" width="10.5" style="6" customWidth="1"/>
    <col min="4356" max="4356" width="19.5" style="6" customWidth="1"/>
    <col min="4357" max="4357" width="14.375" style="6" customWidth="1"/>
    <col min="4358" max="4359" width="3.5" style="6" customWidth="1"/>
    <col min="4360" max="4360" width="7.5" style="6" customWidth="1"/>
    <col min="4361" max="4365" width="9" style="6"/>
    <col min="4366" max="4366" width="11" style="6" customWidth="1"/>
    <col min="4367" max="4367" width="5.25" style="6" customWidth="1"/>
    <col min="4368" max="4594" width="9" style="6"/>
    <col min="4595" max="4595" width="3" style="6" customWidth="1"/>
    <col min="4596" max="4596" width="17" style="6" customWidth="1"/>
    <col min="4597" max="4597" width="4.5" style="6" customWidth="1"/>
    <col min="4598" max="4598" width="16.125" style="6" customWidth="1"/>
    <col min="4599" max="4599" width="5.25" style="6" customWidth="1"/>
    <col min="4600" max="4600" width="13.5" style="6" customWidth="1"/>
    <col min="4601" max="4601" width="10.5" style="6" customWidth="1"/>
    <col min="4602" max="4602" width="13.5" style="6" customWidth="1"/>
    <col min="4603" max="4603" width="10.25" style="6" customWidth="1"/>
    <col min="4604" max="4604" width="10.375" style="6" customWidth="1"/>
    <col min="4605" max="4605" width="14.375" style="6" customWidth="1"/>
    <col min="4606" max="4606" width="5.625" style="6" customWidth="1"/>
    <col min="4607" max="4610" width="9" style="6"/>
    <col min="4611" max="4611" width="10.5" style="6" customWidth="1"/>
    <col min="4612" max="4612" width="19.5" style="6" customWidth="1"/>
    <col min="4613" max="4613" width="14.375" style="6" customWidth="1"/>
    <col min="4614" max="4615" width="3.5" style="6" customWidth="1"/>
    <col min="4616" max="4616" width="7.5" style="6" customWidth="1"/>
    <col min="4617" max="4621" width="9" style="6"/>
    <col min="4622" max="4622" width="11" style="6" customWidth="1"/>
    <col min="4623" max="4623" width="5.25" style="6" customWidth="1"/>
    <col min="4624" max="4850" width="9" style="6"/>
    <col min="4851" max="4851" width="3" style="6" customWidth="1"/>
    <col min="4852" max="4852" width="17" style="6" customWidth="1"/>
    <col min="4853" max="4853" width="4.5" style="6" customWidth="1"/>
    <col min="4854" max="4854" width="16.125" style="6" customWidth="1"/>
    <col min="4855" max="4855" width="5.25" style="6" customWidth="1"/>
    <col min="4856" max="4856" width="13.5" style="6" customWidth="1"/>
    <col min="4857" max="4857" width="10.5" style="6" customWidth="1"/>
    <col min="4858" max="4858" width="13.5" style="6" customWidth="1"/>
    <col min="4859" max="4859" width="10.25" style="6" customWidth="1"/>
    <col min="4860" max="4860" width="10.375" style="6" customWidth="1"/>
    <col min="4861" max="4861" width="14.375" style="6" customWidth="1"/>
    <col min="4862" max="4862" width="5.625" style="6" customWidth="1"/>
    <col min="4863" max="4866" width="9" style="6"/>
    <col min="4867" max="4867" width="10.5" style="6" customWidth="1"/>
    <col min="4868" max="4868" width="19.5" style="6" customWidth="1"/>
    <col min="4869" max="4869" width="14.375" style="6" customWidth="1"/>
    <col min="4870" max="4871" width="3.5" style="6" customWidth="1"/>
    <col min="4872" max="4872" width="7.5" style="6" customWidth="1"/>
    <col min="4873" max="4877" width="9" style="6"/>
    <col min="4878" max="4878" width="11" style="6" customWidth="1"/>
    <col min="4879" max="4879" width="5.25" style="6" customWidth="1"/>
    <col min="4880" max="5106" width="9" style="6"/>
    <col min="5107" max="5107" width="3" style="6" customWidth="1"/>
    <col min="5108" max="5108" width="17" style="6" customWidth="1"/>
    <col min="5109" max="5109" width="4.5" style="6" customWidth="1"/>
    <col min="5110" max="5110" width="16.125" style="6" customWidth="1"/>
    <col min="5111" max="5111" width="5.25" style="6" customWidth="1"/>
    <col min="5112" max="5112" width="13.5" style="6" customWidth="1"/>
    <col min="5113" max="5113" width="10.5" style="6" customWidth="1"/>
    <col min="5114" max="5114" width="13.5" style="6" customWidth="1"/>
    <col min="5115" max="5115" width="10.25" style="6" customWidth="1"/>
    <col min="5116" max="5116" width="10.375" style="6" customWidth="1"/>
    <col min="5117" max="5117" width="14.375" style="6" customWidth="1"/>
    <col min="5118" max="5118" width="5.625" style="6" customWidth="1"/>
    <col min="5119" max="5122" width="9" style="6"/>
    <col min="5123" max="5123" width="10.5" style="6" customWidth="1"/>
    <col min="5124" max="5124" width="19.5" style="6" customWidth="1"/>
    <col min="5125" max="5125" width="14.375" style="6" customWidth="1"/>
    <col min="5126" max="5127" width="3.5" style="6" customWidth="1"/>
    <col min="5128" max="5128" width="7.5" style="6" customWidth="1"/>
    <col min="5129" max="5133" width="9" style="6"/>
    <col min="5134" max="5134" width="11" style="6" customWidth="1"/>
    <col min="5135" max="5135" width="5.25" style="6" customWidth="1"/>
    <col min="5136" max="5362" width="9" style="6"/>
    <col min="5363" max="5363" width="3" style="6" customWidth="1"/>
    <col min="5364" max="5364" width="17" style="6" customWidth="1"/>
    <col min="5365" max="5365" width="4.5" style="6" customWidth="1"/>
    <col min="5366" max="5366" width="16.125" style="6" customWidth="1"/>
    <col min="5367" max="5367" width="5.25" style="6" customWidth="1"/>
    <col min="5368" max="5368" width="13.5" style="6" customWidth="1"/>
    <col min="5369" max="5369" width="10.5" style="6" customWidth="1"/>
    <col min="5370" max="5370" width="13.5" style="6" customWidth="1"/>
    <col min="5371" max="5371" width="10.25" style="6" customWidth="1"/>
    <col min="5372" max="5372" width="10.375" style="6" customWidth="1"/>
    <col min="5373" max="5373" width="14.375" style="6" customWidth="1"/>
    <col min="5374" max="5374" width="5.625" style="6" customWidth="1"/>
    <col min="5375" max="5378" width="9" style="6"/>
    <col min="5379" max="5379" width="10.5" style="6" customWidth="1"/>
    <col min="5380" max="5380" width="19.5" style="6" customWidth="1"/>
    <col min="5381" max="5381" width="14.375" style="6" customWidth="1"/>
    <col min="5382" max="5383" width="3.5" style="6" customWidth="1"/>
    <col min="5384" max="5384" width="7.5" style="6" customWidth="1"/>
    <col min="5385" max="5389" width="9" style="6"/>
    <col min="5390" max="5390" width="11" style="6" customWidth="1"/>
    <col min="5391" max="5391" width="5.25" style="6" customWidth="1"/>
    <col min="5392" max="5618" width="9" style="6"/>
    <col min="5619" max="5619" width="3" style="6" customWidth="1"/>
    <col min="5620" max="5620" width="17" style="6" customWidth="1"/>
    <col min="5621" max="5621" width="4.5" style="6" customWidth="1"/>
    <col min="5622" max="5622" width="16.125" style="6" customWidth="1"/>
    <col min="5623" max="5623" width="5.25" style="6" customWidth="1"/>
    <col min="5624" max="5624" width="13.5" style="6" customWidth="1"/>
    <col min="5625" max="5625" width="10.5" style="6" customWidth="1"/>
    <col min="5626" max="5626" width="13.5" style="6" customWidth="1"/>
    <col min="5627" max="5627" width="10.25" style="6" customWidth="1"/>
    <col min="5628" max="5628" width="10.375" style="6" customWidth="1"/>
    <col min="5629" max="5629" width="14.375" style="6" customWidth="1"/>
    <col min="5630" max="5630" width="5.625" style="6" customWidth="1"/>
    <col min="5631" max="5634" width="9" style="6"/>
    <col min="5635" max="5635" width="10.5" style="6" customWidth="1"/>
    <col min="5636" max="5636" width="19.5" style="6" customWidth="1"/>
    <col min="5637" max="5637" width="14.375" style="6" customWidth="1"/>
    <col min="5638" max="5639" width="3.5" style="6" customWidth="1"/>
    <col min="5640" max="5640" width="7.5" style="6" customWidth="1"/>
    <col min="5641" max="5645" width="9" style="6"/>
    <col min="5646" max="5646" width="11" style="6" customWidth="1"/>
    <col min="5647" max="5647" width="5.25" style="6" customWidth="1"/>
    <col min="5648" max="5874" width="9" style="6"/>
    <col min="5875" max="5875" width="3" style="6" customWidth="1"/>
    <col min="5876" max="5876" width="17" style="6" customWidth="1"/>
    <col min="5877" max="5877" width="4.5" style="6" customWidth="1"/>
    <col min="5878" max="5878" width="16.125" style="6" customWidth="1"/>
    <col min="5879" max="5879" width="5.25" style="6" customWidth="1"/>
    <col min="5880" max="5880" width="13.5" style="6" customWidth="1"/>
    <col min="5881" max="5881" width="10.5" style="6" customWidth="1"/>
    <col min="5882" max="5882" width="13.5" style="6" customWidth="1"/>
    <col min="5883" max="5883" width="10.25" style="6" customWidth="1"/>
    <col min="5884" max="5884" width="10.375" style="6" customWidth="1"/>
    <col min="5885" max="5885" width="14.375" style="6" customWidth="1"/>
    <col min="5886" max="5886" width="5.625" style="6" customWidth="1"/>
    <col min="5887" max="5890" width="9" style="6"/>
    <col min="5891" max="5891" width="10.5" style="6" customWidth="1"/>
    <col min="5892" max="5892" width="19.5" style="6" customWidth="1"/>
    <col min="5893" max="5893" width="14.375" style="6" customWidth="1"/>
    <col min="5894" max="5895" width="3.5" style="6" customWidth="1"/>
    <col min="5896" max="5896" width="7.5" style="6" customWidth="1"/>
    <col min="5897" max="5901" width="9" style="6"/>
    <col min="5902" max="5902" width="11" style="6" customWidth="1"/>
    <col min="5903" max="5903" width="5.25" style="6" customWidth="1"/>
    <col min="5904" max="6130" width="9" style="6"/>
    <col min="6131" max="6131" width="3" style="6" customWidth="1"/>
    <col min="6132" max="6132" width="17" style="6" customWidth="1"/>
    <col min="6133" max="6133" width="4.5" style="6" customWidth="1"/>
    <col min="6134" max="6134" width="16.125" style="6" customWidth="1"/>
    <col min="6135" max="6135" width="5.25" style="6" customWidth="1"/>
    <col min="6136" max="6136" width="13.5" style="6" customWidth="1"/>
    <col min="6137" max="6137" width="10.5" style="6" customWidth="1"/>
    <col min="6138" max="6138" width="13.5" style="6" customWidth="1"/>
    <col min="6139" max="6139" width="10.25" style="6" customWidth="1"/>
    <col min="6140" max="6140" width="10.375" style="6" customWidth="1"/>
    <col min="6141" max="6141" width="14.375" style="6" customWidth="1"/>
    <col min="6142" max="6142" width="5.625" style="6" customWidth="1"/>
    <col min="6143" max="6146" width="9" style="6"/>
    <col min="6147" max="6147" width="10.5" style="6" customWidth="1"/>
    <col min="6148" max="6148" width="19.5" style="6" customWidth="1"/>
    <col min="6149" max="6149" width="14.375" style="6" customWidth="1"/>
    <col min="6150" max="6151" width="3.5" style="6" customWidth="1"/>
    <col min="6152" max="6152" width="7.5" style="6" customWidth="1"/>
    <col min="6153" max="6157" width="9" style="6"/>
    <col min="6158" max="6158" width="11" style="6" customWidth="1"/>
    <col min="6159" max="6159" width="5.25" style="6" customWidth="1"/>
    <col min="6160" max="6386" width="9" style="6"/>
    <col min="6387" max="6387" width="3" style="6" customWidth="1"/>
    <col min="6388" max="6388" width="17" style="6" customWidth="1"/>
    <col min="6389" max="6389" width="4.5" style="6" customWidth="1"/>
    <col min="6390" max="6390" width="16.125" style="6" customWidth="1"/>
    <col min="6391" max="6391" width="5.25" style="6" customWidth="1"/>
    <col min="6392" max="6392" width="13.5" style="6" customWidth="1"/>
    <col min="6393" max="6393" width="10.5" style="6" customWidth="1"/>
    <col min="6394" max="6394" width="13.5" style="6" customWidth="1"/>
    <col min="6395" max="6395" width="10.25" style="6" customWidth="1"/>
    <col min="6396" max="6396" width="10.375" style="6" customWidth="1"/>
    <col min="6397" max="6397" width="14.375" style="6" customWidth="1"/>
    <col min="6398" max="6398" width="5.625" style="6" customWidth="1"/>
    <col min="6399" max="6402" width="9" style="6"/>
    <col min="6403" max="6403" width="10.5" style="6" customWidth="1"/>
    <col min="6404" max="6404" width="19.5" style="6" customWidth="1"/>
    <col min="6405" max="6405" width="14.375" style="6" customWidth="1"/>
    <col min="6406" max="6407" width="3.5" style="6" customWidth="1"/>
    <col min="6408" max="6408" width="7.5" style="6" customWidth="1"/>
    <col min="6409" max="6413" width="9" style="6"/>
    <col min="6414" max="6414" width="11" style="6" customWidth="1"/>
    <col min="6415" max="6415" width="5.25" style="6" customWidth="1"/>
    <col min="6416" max="6642" width="9" style="6"/>
    <col min="6643" max="6643" width="3" style="6" customWidth="1"/>
    <col min="6644" max="6644" width="17" style="6" customWidth="1"/>
    <col min="6645" max="6645" width="4.5" style="6" customWidth="1"/>
    <col min="6646" max="6646" width="16.125" style="6" customWidth="1"/>
    <col min="6647" max="6647" width="5.25" style="6" customWidth="1"/>
    <col min="6648" max="6648" width="13.5" style="6" customWidth="1"/>
    <col min="6649" max="6649" width="10.5" style="6" customWidth="1"/>
    <col min="6650" max="6650" width="13.5" style="6" customWidth="1"/>
    <col min="6651" max="6651" width="10.25" style="6" customWidth="1"/>
    <col min="6652" max="6652" width="10.375" style="6" customWidth="1"/>
    <col min="6653" max="6653" width="14.375" style="6" customWidth="1"/>
    <col min="6654" max="6654" width="5.625" style="6" customWidth="1"/>
    <col min="6655" max="6658" width="9" style="6"/>
    <col min="6659" max="6659" width="10.5" style="6" customWidth="1"/>
    <col min="6660" max="6660" width="19.5" style="6" customWidth="1"/>
    <col min="6661" max="6661" width="14.375" style="6" customWidth="1"/>
    <col min="6662" max="6663" width="3.5" style="6" customWidth="1"/>
    <col min="6664" max="6664" width="7.5" style="6" customWidth="1"/>
    <col min="6665" max="6669" width="9" style="6"/>
    <col min="6670" max="6670" width="11" style="6" customWidth="1"/>
    <col min="6671" max="6671" width="5.25" style="6" customWidth="1"/>
    <col min="6672" max="6898" width="9" style="6"/>
    <col min="6899" max="6899" width="3" style="6" customWidth="1"/>
    <col min="6900" max="6900" width="17" style="6" customWidth="1"/>
    <col min="6901" max="6901" width="4.5" style="6" customWidth="1"/>
    <col min="6902" max="6902" width="16.125" style="6" customWidth="1"/>
    <col min="6903" max="6903" width="5.25" style="6" customWidth="1"/>
    <col min="6904" max="6904" width="13.5" style="6" customWidth="1"/>
    <col min="6905" max="6905" width="10.5" style="6" customWidth="1"/>
    <col min="6906" max="6906" width="13.5" style="6" customWidth="1"/>
    <col min="6907" max="6907" width="10.25" style="6" customWidth="1"/>
    <col min="6908" max="6908" width="10.375" style="6" customWidth="1"/>
    <col min="6909" max="6909" width="14.375" style="6" customWidth="1"/>
    <col min="6910" max="6910" width="5.625" style="6" customWidth="1"/>
    <col min="6911" max="6914" width="9" style="6"/>
    <col min="6915" max="6915" width="10.5" style="6" customWidth="1"/>
    <col min="6916" max="6916" width="19.5" style="6" customWidth="1"/>
    <col min="6917" max="6917" width="14.375" style="6" customWidth="1"/>
    <col min="6918" max="6919" width="3.5" style="6" customWidth="1"/>
    <col min="6920" max="6920" width="7.5" style="6" customWidth="1"/>
    <col min="6921" max="6925" width="9" style="6"/>
    <col min="6926" max="6926" width="11" style="6" customWidth="1"/>
    <col min="6927" max="6927" width="5.25" style="6" customWidth="1"/>
    <col min="6928" max="7154" width="9" style="6"/>
    <col min="7155" max="7155" width="3" style="6" customWidth="1"/>
    <col min="7156" max="7156" width="17" style="6" customWidth="1"/>
    <col min="7157" max="7157" width="4.5" style="6" customWidth="1"/>
    <col min="7158" max="7158" width="16.125" style="6" customWidth="1"/>
    <col min="7159" max="7159" width="5.25" style="6" customWidth="1"/>
    <col min="7160" max="7160" width="13.5" style="6" customWidth="1"/>
    <col min="7161" max="7161" width="10.5" style="6" customWidth="1"/>
    <col min="7162" max="7162" width="13.5" style="6" customWidth="1"/>
    <col min="7163" max="7163" width="10.25" style="6" customWidth="1"/>
    <col min="7164" max="7164" width="10.375" style="6" customWidth="1"/>
    <col min="7165" max="7165" width="14.375" style="6" customWidth="1"/>
    <col min="7166" max="7166" width="5.625" style="6" customWidth="1"/>
    <col min="7167" max="7170" width="9" style="6"/>
    <col min="7171" max="7171" width="10.5" style="6" customWidth="1"/>
    <col min="7172" max="7172" width="19.5" style="6" customWidth="1"/>
    <col min="7173" max="7173" width="14.375" style="6" customWidth="1"/>
    <col min="7174" max="7175" width="3.5" style="6" customWidth="1"/>
    <col min="7176" max="7176" width="7.5" style="6" customWidth="1"/>
    <col min="7177" max="7181" width="9" style="6"/>
    <col min="7182" max="7182" width="11" style="6" customWidth="1"/>
    <col min="7183" max="7183" width="5.25" style="6" customWidth="1"/>
    <col min="7184" max="7410" width="9" style="6"/>
    <col min="7411" max="7411" width="3" style="6" customWidth="1"/>
    <col min="7412" max="7412" width="17" style="6" customWidth="1"/>
    <col min="7413" max="7413" width="4.5" style="6" customWidth="1"/>
    <col min="7414" max="7414" width="16.125" style="6" customWidth="1"/>
    <col min="7415" max="7415" width="5.25" style="6" customWidth="1"/>
    <col min="7416" max="7416" width="13.5" style="6" customWidth="1"/>
    <col min="7417" max="7417" width="10.5" style="6" customWidth="1"/>
    <col min="7418" max="7418" width="13.5" style="6" customWidth="1"/>
    <col min="7419" max="7419" width="10.25" style="6" customWidth="1"/>
    <col min="7420" max="7420" width="10.375" style="6" customWidth="1"/>
    <col min="7421" max="7421" width="14.375" style="6" customWidth="1"/>
    <col min="7422" max="7422" width="5.625" style="6" customWidth="1"/>
    <col min="7423" max="7426" width="9" style="6"/>
    <col min="7427" max="7427" width="10.5" style="6" customWidth="1"/>
    <col min="7428" max="7428" width="19.5" style="6" customWidth="1"/>
    <col min="7429" max="7429" width="14.375" style="6" customWidth="1"/>
    <col min="7430" max="7431" width="3.5" style="6" customWidth="1"/>
    <col min="7432" max="7432" width="7.5" style="6" customWidth="1"/>
    <col min="7433" max="7437" width="9" style="6"/>
    <col min="7438" max="7438" width="11" style="6" customWidth="1"/>
    <col min="7439" max="7439" width="5.25" style="6" customWidth="1"/>
    <col min="7440" max="7666" width="9" style="6"/>
    <col min="7667" max="7667" width="3" style="6" customWidth="1"/>
    <col min="7668" max="7668" width="17" style="6" customWidth="1"/>
    <col min="7669" max="7669" width="4.5" style="6" customWidth="1"/>
    <col min="7670" max="7670" width="16.125" style="6" customWidth="1"/>
    <col min="7671" max="7671" width="5.25" style="6" customWidth="1"/>
    <col min="7672" max="7672" width="13.5" style="6" customWidth="1"/>
    <col min="7673" max="7673" width="10.5" style="6" customWidth="1"/>
    <col min="7674" max="7674" width="13.5" style="6" customWidth="1"/>
    <col min="7675" max="7675" width="10.25" style="6" customWidth="1"/>
    <col min="7676" max="7676" width="10.375" style="6" customWidth="1"/>
    <col min="7677" max="7677" width="14.375" style="6" customWidth="1"/>
    <col min="7678" max="7678" width="5.625" style="6" customWidth="1"/>
    <col min="7679" max="7682" width="9" style="6"/>
    <col min="7683" max="7683" width="10.5" style="6" customWidth="1"/>
    <col min="7684" max="7684" width="19.5" style="6" customWidth="1"/>
    <col min="7685" max="7685" width="14.375" style="6" customWidth="1"/>
    <col min="7686" max="7687" width="3.5" style="6" customWidth="1"/>
    <col min="7688" max="7688" width="7.5" style="6" customWidth="1"/>
    <col min="7689" max="7693" width="9" style="6"/>
    <col min="7694" max="7694" width="11" style="6" customWidth="1"/>
    <col min="7695" max="7695" width="5.25" style="6" customWidth="1"/>
    <col min="7696" max="7922" width="9" style="6"/>
    <col min="7923" max="7923" width="3" style="6" customWidth="1"/>
    <col min="7924" max="7924" width="17" style="6" customWidth="1"/>
    <col min="7925" max="7925" width="4.5" style="6" customWidth="1"/>
    <col min="7926" max="7926" width="16.125" style="6" customWidth="1"/>
    <col min="7927" max="7927" width="5.25" style="6" customWidth="1"/>
    <col min="7928" max="7928" width="13.5" style="6" customWidth="1"/>
    <col min="7929" max="7929" width="10.5" style="6" customWidth="1"/>
    <col min="7930" max="7930" width="13.5" style="6" customWidth="1"/>
    <col min="7931" max="7931" width="10.25" style="6" customWidth="1"/>
    <col min="7932" max="7932" width="10.375" style="6" customWidth="1"/>
    <col min="7933" max="7933" width="14.375" style="6" customWidth="1"/>
    <col min="7934" max="7934" width="5.625" style="6" customWidth="1"/>
    <col min="7935" max="7938" width="9" style="6"/>
    <col min="7939" max="7939" width="10.5" style="6" customWidth="1"/>
    <col min="7940" max="7940" width="19.5" style="6" customWidth="1"/>
    <col min="7941" max="7941" width="14.375" style="6" customWidth="1"/>
    <col min="7942" max="7943" width="3.5" style="6" customWidth="1"/>
    <col min="7944" max="7944" width="7.5" style="6" customWidth="1"/>
    <col min="7945" max="7949" width="9" style="6"/>
    <col min="7950" max="7950" width="11" style="6" customWidth="1"/>
    <col min="7951" max="7951" width="5.25" style="6" customWidth="1"/>
    <col min="7952" max="8178" width="9" style="6"/>
    <col min="8179" max="8179" width="3" style="6" customWidth="1"/>
    <col min="8180" max="8180" width="17" style="6" customWidth="1"/>
    <col min="8181" max="8181" width="4.5" style="6" customWidth="1"/>
    <col min="8182" max="8182" width="16.125" style="6" customWidth="1"/>
    <col min="8183" max="8183" width="5.25" style="6" customWidth="1"/>
    <col min="8184" max="8184" width="13.5" style="6" customWidth="1"/>
    <col min="8185" max="8185" width="10.5" style="6" customWidth="1"/>
    <col min="8186" max="8186" width="13.5" style="6" customWidth="1"/>
    <col min="8187" max="8187" width="10.25" style="6" customWidth="1"/>
    <col min="8188" max="8188" width="10.375" style="6" customWidth="1"/>
    <col min="8189" max="8189" width="14.375" style="6" customWidth="1"/>
    <col min="8190" max="8190" width="5.625" style="6" customWidth="1"/>
    <col min="8191" max="8194" width="9" style="6"/>
    <col min="8195" max="8195" width="10.5" style="6" customWidth="1"/>
    <col min="8196" max="8196" width="19.5" style="6" customWidth="1"/>
    <col min="8197" max="8197" width="14.375" style="6" customWidth="1"/>
    <col min="8198" max="8199" width="3.5" style="6" customWidth="1"/>
    <col min="8200" max="8200" width="7.5" style="6" customWidth="1"/>
    <col min="8201" max="8205" width="9" style="6"/>
    <col min="8206" max="8206" width="11" style="6" customWidth="1"/>
    <col min="8207" max="8207" width="5.25" style="6" customWidth="1"/>
    <col min="8208" max="8434" width="9" style="6"/>
    <col min="8435" max="8435" width="3" style="6" customWidth="1"/>
    <col min="8436" max="8436" width="17" style="6" customWidth="1"/>
    <col min="8437" max="8437" width="4.5" style="6" customWidth="1"/>
    <col min="8438" max="8438" width="16.125" style="6" customWidth="1"/>
    <col min="8439" max="8439" width="5.25" style="6" customWidth="1"/>
    <col min="8440" max="8440" width="13.5" style="6" customWidth="1"/>
    <col min="8441" max="8441" width="10.5" style="6" customWidth="1"/>
    <col min="8442" max="8442" width="13.5" style="6" customWidth="1"/>
    <col min="8443" max="8443" width="10.25" style="6" customWidth="1"/>
    <col min="8444" max="8444" width="10.375" style="6" customWidth="1"/>
    <col min="8445" max="8445" width="14.375" style="6" customWidth="1"/>
    <col min="8446" max="8446" width="5.625" style="6" customWidth="1"/>
    <col min="8447" max="8450" width="9" style="6"/>
    <col min="8451" max="8451" width="10.5" style="6" customWidth="1"/>
    <col min="8452" max="8452" width="19.5" style="6" customWidth="1"/>
    <col min="8453" max="8453" width="14.375" style="6" customWidth="1"/>
    <col min="8454" max="8455" width="3.5" style="6" customWidth="1"/>
    <col min="8456" max="8456" width="7.5" style="6" customWidth="1"/>
    <col min="8457" max="8461" width="9" style="6"/>
    <col min="8462" max="8462" width="11" style="6" customWidth="1"/>
    <col min="8463" max="8463" width="5.25" style="6" customWidth="1"/>
    <col min="8464" max="8690" width="9" style="6"/>
    <col min="8691" max="8691" width="3" style="6" customWidth="1"/>
    <col min="8692" max="8692" width="17" style="6" customWidth="1"/>
    <col min="8693" max="8693" width="4.5" style="6" customWidth="1"/>
    <col min="8694" max="8694" width="16.125" style="6" customWidth="1"/>
    <col min="8695" max="8695" width="5.25" style="6" customWidth="1"/>
    <col min="8696" max="8696" width="13.5" style="6" customWidth="1"/>
    <col min="8697" max="8697" width="10.5" style="6" customWidth="1"/>
    <col min="8698" max="8698" width="13.5" style="6" customWidth="1"/>
    <col min="8699" max="8699" width="10.25" style="6" customWidth="1"/>
    <col min="8700" max="8700" width="10.375" style="6" customWidth="1"/>
    <col min="8701" max="8701" width="14.375" style="6" customWidth="1"/>
    <col min="8702" max="8702" width="5.625" style="6" customWidth="1"/>
    <col min="8703" max="8706" width="9" style="6"/>
    <col min="8707" max="8707" width="10.5" style="6" customWidth="1"/>
    <col min="8708" max="8708" width="19.5" style="6" customWidth="1"/>
    <col min="8709" max="8709" width="14.375" style="6" customWidth="1"/>
    <col min="8710" max="8711" width="3.5" style="6" customWidth="1"/>
    <col min="8712" max="8712" width="7.5" style="6" customWidth="1"/>
    <col min="8713" max="8717" width="9" style="6"/>
    <col min="8718" max="8718" width="11" style="6" customWidth="1"/>
    <col min="8719" max="8719" width="5.25" style="6" customWidth="1"/>
    <col min="8720" max="8946" width="9" style="6"/>
    <col min="8947" max="8947" width="3" style="6" customWidth="1"/>
    <col min="8948" max="8948" width="17" style="6" customWidth="1"/>
    <col min="8949" max="8949" width="4.5" style="6" customWidth="1"/>
    <col min="8950" max="8950" width="16.125" style="6" customWidth="1"/>
    <col min="8951" max="8951" width="5.25" style="6" customWidth="1"/>
    <col min="8952" max="8952" width="13.5" style="6" customWidth="1"/>
    <col min="8953" max="8953" width="10.5" style="6" customWidth="1"/>
    <col min="8954" max="8954" width="13.5" style="6" customWidth="1"/>
    <col min="8955" max="8955" width="10.25" style="6" customWidth="1"/>
    <col min="8956" max="8956" width="10.375" style="6" customWidth="1"/>
    <col min="8957" max="8957" width="14.375" style="6" customWidth="1"/>
    <col min="8958" max="8958" width="5.625" style="6" customWidth="1"/>
    <col min="8959" max="8962" width="9" style="6"/>
    <col min="8963" max="8963" width="10.5" style="6" customWidth="1"/>
    <col min="8964" max="8964" width="19.5" style="6" customWidth="1"/>
    <col min="8965" max="8965" width="14.375" style="6" customWidth="1"/>
    <col min="8966" max="8967" width="3.5" style="6" customWidth="1"/>
    <col min="8968" max="8968" width="7.5" style="6" customWidth="1"/>
    <col min="8969" max="8973" width="9" style="6"/>
    <col min="8974" max="8974" width="11" style="6" customWidth="1"/>
    <col min="8975" max="8975" width="5.25" style="6" customWidth="1"/>
    <col min="8976" max="9202" width="9" style="6"/>
    <col min="9203" max="9203" width="3" style="6" customWidth="1"/>
    <col min="9204" max="9204" width="17" style="6" customWidth="1"/>
    <col min="9205" max="9205" width="4.5" style="6" customWidth="1"/>
    <col min="9206" max="9206" width="16.125" style="6" customWidth="1"/>
    <col min="9207" max="9207" width="5.25" style="6" customWidth="1"/>
    <col min="9208" max="9208" width="13.5" style="6" customWidth="1"/>
    <col min="9209" max="9209" width="10.5" style="6" customWidth="1"/>
    <col min="9210" max="9210" width="13.5" style="6" customWidth="1"/>
    <col min="9211" max="9211" width="10.25" style="6" customWidth="1"/>
    <col min="9212" max="9212" width="10.375" style="6" customWidth="1"/>
    <col min="9213" max="9213" width="14.375" style="6" customWidth="1"/>
    <col min="9214" max="9214" width="5.625" style="6" customWidth="1"/>
    <col min="9215" max="9218" width="9" style="6"/>
    <col min="9219" max="9219" width="10.5" style="6" customWidth="1"/>
    <col min="9220" max="9220" width="19.5" style="6" customWidth="1"/>
    <col min="9221" max="9221" width="14.375" style="6" customWidth="1"/>
    <col min="9222" max="9223" width="3.5" style="6" customWidth="1"/>
    <col min="9224" max="9224" width="7.5" style="6" customWidth="1"/>
    <col min="9225" max="9229" width="9" style="6"/>
    <col min="9230" max="9230" width="11" style="6" customWidth="1"/>
    <col min="9231" max="9231" width="5.25" style="6" customWidth="1"/>
    <col min="9232" max="9458" width="9" style="6"/>
    <col min="9459" max="9459" width="3" style="6" customWidth="1"/>
    <col min="9460" max="9460" width="17" style="6" customWidth="1"/>
    <col min="9461" max="9461" width="4.5" style="6" customWidth="1"/>
    <col min="9462" max="9462" width="16.125" style="6" customWidth="1"/>
    <col min="9463" max="9463" width="5.25" style="6" customWidth="1"/>
    <col min="9464" max="9464" width="13.5" style="6" customWidth="1"/>
    <col min="9465" max="9465" width="10.5" style="6" customWidth="1"/>
    <col min="9466" max="9466" width="13.5" style="6" customWidth="1"/>
    <col min="9467" max="9467" width="10.25" style="6" customWidth="1"/>
    <col min="9468" max="9468" width="10.375" style="6" customWidth="1"/>
    <col min="9469" max="9469" width="14.375" style="6" customWidth="1"/>
    <col min="9470" max="9470" width="5.625" style="6" customWidth="1"/>
    <col min="9471" max="9474" width="9" style="6"/>
    <col min="9475" max="9475" width="10.5" style="6" customWidth="1"/>
    <col min="9476" max="9476" width="19.5" style="6" customWidth="1"/>
    <col min="9477" max="9477" width="14.375" style="6" customWidth="1"/>
    <col min="9478" max="9479" width="3.5" style="6" customWidth="1"/>
    <col min="9480" max="9480" width="7.5" style="6" customWidth="1"/>
    <col min="9481" max="9485" width="9" style="6"/>
    <col min="9486" max="9486" width="11" style="6" customWidth="1"/>
    <col min="9487" max="9487" width="5.25" style="6" customWidth="1"/>
    <col min="9488" max="9714" width="9" style="6"/>
    <col min="9715" max="9715" width="3" style="6" customWidth="1"/>
    <col min="9716" max="9716" width="17" style="6" customWidth="1"/>
    <col min="9717" max="9717" width="4.5" style="6" customWidth="1"/>
    <col min="9718" max="9718" width="16.125" style="6" customWidth="1"/>
    <col min="9719" max="9719" width="5.25" style="6" customWidth="1"/>
    <col min="9720" max="9720" width="13.5" style="6" customWidth="1"/>
    <col min="9721" max="9721" width="10.5" style="6" customWidth="1"/>
    <col min="9722" max="9722" width="13.5" style="6" customWidth="1"/>
    <col min="9723" max="9723" width="10.25" style="6" customWidth="1"/>
    <col min="9724" max="9724" width="10.375" style="6" customWidth="1"/>
    <col min="9725" max="9725" width="14.375" style="6" customWidth="1"/>
    <col min="9726" max="9726" width="5.625" style="6" customWidth="1"/>
    <col min="9727" max="9730" width="9" style="6"/>
    <col min="9731" max="9731" width="10.5" style="6" customWidth="1"/>
    <col min="9732" max="9732" width="19.5" style="6" customWidth="1"/>
    <col min="9733" max="9733" width="14.375" style="6" customWidth="1"/>
    <col min="9734" max="9735" width="3.5" style="6" customWidth="1"/>
    <col min="9736" max="9736" width="7.5" style="6" customWidth="1"/>
    <col min="9737" max="9741" width="9" style="6"/>
    <col min="9742" max="9742" width="11" style="6" customWidth="1"/>
    <col min="9743" max="9743" width="5.25" style="6" customWidth="1"/>
    <col min="9744" max="9970" width="9" style="6"/>
    <col min="9971" max="9971" width="3" style="6" customWidth="1"/>
    <col min="9972" max="9972" width="17" style="6" customWidth="1"/>
    <col min="9973" max="9973" width="4.5" style="6" customWidth="1"/>
    <col min="9974" max="9974" width="16.125" style="6" customWidth="1"/>
    <col min="9975" max="9975" width="5.25" style="6" customWidth="1"/>
    <col min="9976" max="9976" width="13.5" style="6" customWidth="1"/>
    <col min="9977" max="9977" width="10.5" style="6" customWidth="1"/>
    <col min="9978" max="9978" width="13.5" style="6" customWidth="1"/>
    <col min="9979" max="9979" width="10.25" style="6" customWidth="1"/>
    <col min="9980" max="9980" width="10.375" style="6" customWidth="1"/>
    <col min="9981" max="9981" width="14.375" style="6" customWidth="1"/>
    <col min="9982" max="9982" width="5.625" style="6" customWidth="1"/>
    <col min="9983" max="9986" width="9" style="6"/>
    <col min="9987" max="9987" width="10.5" style="6" customWidth="1"/>
    <col min="9988" max="9988" width="19.5" style="6" customWidth="1"/>
    <col min="9989" max="9989" width="14.375" style="6" customWidth="1"/>
    <col min="9990" max="9991" width="3.5" style="6" customWidth="1"/>
    <col min="9992" max="9992" width="7.5" style="6" customWidth="1"/>
    <col min="9993" max="9997" width="9" style="6"/>
    <col min="9998" max="9998" width="11" style="6" customWidth="1"/>
    <col min="9999" max="9999" width="5.25" style="6" customWidth="1"/>
    <col min="10000" max="10226" width="9" style="6"/>
    <col min="10227" max="10227" width="3" style="6" customWidth="1"/>
    <col min="10228" max="10228" width="17" style="6" customWidth="1"/>
    <col min="10229" max="10229" width="4.5" style="6" customWidth="1"/>
    <col min="10230" max="10230" width="16.125" style="6" customWidth="1"/>
    <col min="10231" max="10231" width="5.25" style="6" customWidth="1"/>
    <col min="10232" max="10232" width="13.5" style="6" customWidth="1"/>
    <col min="10233" max="10233" width="10.5" style="6" customWidth="1"/>
    <col min="10234" max="10234" width="13.5" style="6" customWidth="1"/>
    <col min="10235" max="10235" width="10.25" style="6" customWidth="1"/>
    <col min="10236" max="10236" width="10.375" style="6" customWidth="1"/>
    <col min="10237" max="10237" width="14.375" style="6" customWidth="1"/>
    <col min="10238" max="10238" width="5.625" style="6" customWidth="1"/>
    <col min="10239" max="10242" width="9" style="6"/>
    <col min="10243" max="10243" width="10.5" style="6" customWidth="1"/>
    <col min="10244" max="10244" width="19.5" style="6" customWidth="1"/>
    <col min="10245" max="10245" width="14.375" style="6" customWidth="1"/>
    <col min="10246" max="10247" width="3.5" style="6" customWidth="1"/>
    <col min="10248" max="10248" width="7.5" style="6" customWidth="1"/>
    <col min="10249" max="10253" width="9" style="6"/>
    <col min="10254" max="10254" width="11" style="6" customWidth="1"/>
    <col min="10255" max="10255" width="5.25" style="6" customWidth="1"/>
    <col min="10256" max="10482" width="9" style="6"/>
    <col min="10483" max="10483" width="3" style="6" customWidth="1"/>
    <col min="10484" max="10484" width="17" style="6" customWidth="1"/>
    <col min="10485" max="10485" width="4.5" style="6" customWidth="1"/>
    <col min="10486" max="10486" width="16.125" style="6" customWidth="1"/>
    <col min="10487" max="10487" width="5.25" style="6" customWidth="1"/>
    <col min="10488" max="10488" width="13.5" style="6" customWidth="1"/>
    <col min="10489" max="10489" width="10.5" style="6" customWidth="1"/>
    <col min="10490" max="10490" width="13.5" style="6" customWidth="1"/>
    <col min="10491" max="10491" width="10.25" style="6" customWidth="1"/>
    <col min="10492" max="10492" width="10.375" style="6" customWidth="1"/>
    <col min="10493" max="10493" width="14.375" style="6" customWidth="1"/>
    <col min="10494" max="10494" width="5.625" style="6" customWidth="1"/>
    <col min="10495" max="10498" width="9" style="6"/>
    <col min="10499" max="10499" width="10.5" style="6" customWidth="1"/>
    <col min="10500" max="10500" width="19.5" style="6" customWidth="1"/>
    <col min="10501" max="10501" width="14.375" style="6" customWidth="1"/>
    <col min="10502" max="10503" width="3.5" style="6" customWidth="1"/>
    <col min="10504" max="10504" width="7.5" style="6" customWidth="1"/>
    <col min="10505" max="10509" width="9" style="6"/>
    <col min="10510" max="10510" width="11" style="6" customWidth="1"/>
    <col min="10511" max="10511" width="5.25" style="6" customWidth="1"/>
    <col min="10512" max="10738" width="9" style="6"/>
    <col min="10739" max="10739" width="3" style="6" customWidth="1"/>
    <col min="10740" max="10740" width="17" style="6" customWidth="1"/>
    <col min="10741" max="10741" width="4.5" style="6" customWidth="1"/>
    <col min="10742" max="10742" width="16.125" style="6" customWidth="1"/>
    <col min="10743" max="10743" width="5.25" style="6" customWidth="1"/>
    <col min="10744" max="10744" width="13.5" style="6" customWidth="1"/>
    <col min="10745" max="10745" width="10.5" style="6" customWidth="1"/>
    <col min="10746" max="10746" width="13.5" style="6" customWidth="1"/>
    <col min="10747" max="10747" width="10.25" style="6" customWidth="1"/>
    <col min="10748" max="10748" width="10.375" style="6" customWidth="1"/>
    <col min="10749" max="10749" width="14.375" style="6" customWidth="1"/>
    <col min="10750" max="10750" width="5.625" style="6" customWidth="1"/>
    <col min="10751" max="10754" width="9" style="6"/>
    <col min="10755" max="10755" width="10.5" style="6" customWidth="1"/>
    <col min="10756" max="10756" width="19.5" style="6" customWidth="1"/>
    <col min="10757" max="10757" width="14.375" style="6" customWidth="1"/>
    <col min="10758" max="10759" width="3.5" style="6" customWidth="1"/>
    <col min="10760" max="10760" width="7.5" style="6" customWidth="1"/>
    <col min="10761" max="10765" width="9" style="6"/>
    <col min="10766" max="10766" width="11" style="6" customWidth="1"/>
    <col min="10767" max="10767" width="5.25" style="6" customWidth="1"/>
    <col min="10768" max="10994" width="9" style="6"/>
    <col min="10995" max="10995" width="3" style="6" customWidth="1"/>
    <col min="10996" max="10996" width="17" style="6" customWidth="1"/>
    <col min="10997" max="10997" width="4.5" style="6" customWidth="1"/>
    <col min="10998" max="10998" width="16.125" style="6" customWidth="1"/>
    <col min="10999" max="10999" width="5.25" style="6" customWidth="1"/>
    <col min="11000" max="11000" width="13.5" style="6" customWidth="1"/>
    <col min="11001" max="11001" width="10.5" style="6" customWidth="1"/>
    <col min="11002" max="11002" width="13.5" style="6" customWidth="1"/>
    <col min="11003" max="11003" width="10.25" style="6" customWidth="1"/>
    <col min="11004" max="11004" width="10.375" style="6" customWidth="1"/>
    <col min="11005" max="11005" width="14.375" style="6" customWidth="1"/>
    <col min="11006" max="11006" width="5.625" style="6" customWidth="1"/>
    <col min="11007" max="11010" width="9" style="6"/>
    <col min="11011" max="11011" width="10.5" style="6" customWidth="1"/>
    <col min="11012" max="11012" width="19.5" style="6" customWidth="1"/>
    <col min="11013" max="11013" width="14.375" style="6" customWidth="1"/>
    <col min="11014" max="11015" width="3.5" style="6" customWidth="1"/>
    <col min="11016" max="11016" width="7.5" style="6" customWidth="1"/>
    <col min="11017" max="11021" width="9" style="6"/>
    <col min="11022" max="11022" width="11" style="6" customWidth="1"/>
    <col min="11023" max="11023" width="5.25" style="6" customWidth="1"/>
    <col min="11024" max="11250" width="9" style="6"/>
    <col min="11251" max="11251" width="3" style="6" customWidth="1"/>
    <col min="11252" max="11252" width="17" style="6" customWidth="1"/>
    <col min="11253" max="11253" width="4.5" style="6" customWidth="1"/>
    <col min="11254" max="11254" width="16.125" style="6" customWidth="1"/>
    <col min="11255" max="11255" width="5.25" style="6" customWidth="1"/>
    <col min="11256" max="11256" width="13.5" style="6" customWidth="1"/>
    <col min="11257" max="11257" width="10.5" style="6" customWidth="1"/>
    <col min="11258" max="11258" width="13.5" style="6" customWidth="1"/>
    <col min="11259" max="11259" width="10.25" style="6" customWidth="1"/>
    <col min="11260" max="11260" width="10.375" style="6" customWidth="1"/>
    <col min="11261" max="11261" width="14.375" style="6" customWidth="1"/>
    <col min="11262" max="11262" width="5.625" style="6" customWidth="1"/>
    <col min="11263" max="11266" width="9" style="6"/>
    <col min="11267" max="11267" width="10.5" style="6" customWidth="1"/>
    <col min="11268" max="11268" width="19.5" style="6" customWidth="1"/>
    <col min="11269" max="11269" width="14.375" style="6" customWidth="1"/>
    <col min="11270" max="11271" width="3.5" style="6" customWidth="1"/>
    <col min="11272" max="11272" width="7.5" style="6" customWidth="1"/>
    <col min="11273" max="11277" width="9" style="6"/>
    <col min="11278" max="11278" width="11" style="6" customWidth="1"/>
    <col min="11279" max="11279" width="5.25" style="6" customWidth="1"/>
    <col min="11280" max="11506" width="9" style="6"/>
    <col min="11507" max="11507" width="3" style="6" customWidth="1"/>
    <col min="11508" max="11508" width="17" style="6" customWidth="1"/>
    <col min="11509" max="11509" width="4.5" style="6" customWidth="1"/>
    <col min="11510" max="11510" width="16.125" style="6" customWidth="1"/>
    <col min="11511" max="11511" width="5.25" style="6" customWidth="1"/>
    <col min="11512" max="11512" width="13.5" style="6" customWidth="1"/>
    <col min="11513" max="11513" width="10.5" style="6" customWidth="1"/>
    <col min="11514" max="11514" width="13.5" style="6" customWidth="1"/>
    <col min="11515" max="11515" width="10.25" style="6" customWidth="1"/>
    <col min="11516" max="11516" width="10.375" style="6" customWidth="1"/>
    <col min="11517" max="11517" width="14.375" style="6" customWidth="1"/>
    <col min="11518" max="11518" width="5.625" style="6" customWidth="1"/>
    <col min="11519" max="11522" width="9" style="6"/>
    <col min="11523" max="11523" width="10.5" style="6" customWidth="1"/>
    <col min="11524" max="11524" width="19.5" style="6" customWidth="1"/>
    <col min="11525" max="11525" width="14.375" style="6" customWidth="1"/>
    <col min="11526" max="11527" width="3.5" style="6" customWidth="1"/>
    <col min="11528" max="11528" width="7.5" style="6" customWidth="1"/>
    <col min="11529" max="11533" width="9" style="6"/>
    <col min="11534" max="11534" width="11" style="6" customWidth="1"/>
    <col min="11535" max="11535" width="5.25" style="6" customWidth="1"/>
    <col min="11536" max="11762" width="9" style="6"/>
    <col min="11763" max="11763" width="3" style="6" customWidth="1"/>
    <col min="11764" max="11764" width="17" style="6" customWidth="1"/>
    <col min="11765" max="11765" width="4.5" style="6" customWidth="1"/>
    <col min="11766" max="11766" width="16.125" style="6" customWidth="1"/>
    <col min="11767" max="11767" width="5.25" style="6" customWidth="1"/>
    <col min="11768" max="11768" width="13.5" style="6" customWidth="1"/>
    <col min="11769" max="11769" width="10.5" style="6" customWidth="1"/>
    <col min="11770" max="11770" width="13.5" style="6" customWidth="1"/>
    <col min="11771" max="11771" width="10.25" style="6" customWidth="1"/>
    <col min="11772" max="11772" width="10.375" style="6" customWidth="1"/>
    <col min="11773" max="11773" width="14.375" style="6" customWidth="1"/>
    <col min="11774" max="11774" width="5.625" style="6" customWidth="1"/>
    <col min="11775" max="11778" width="9" style="6"/>
    <col min="11779" max="11779" width="10.5" style="6" customWidth="1"/>
    <col min="11780" max="11780" width="19.5" style="6" customWidth="1"/>
    <col min="11781" max="11781" width="14.375" style="6" customWidth="1"/>
    <col min="11782" max="11783" width="3.5" style="6" customWidth="1"/>
    <col min="11784" max="11784" width="7.5" style="6" customWidth="1"/>
    <col min="11785" max="11789" width="9" style="6"/>
    <col min="11790" max="11790" width="11" style="6" customWidth="1"/>
    <col min="11791" max="11791" width="5.25" style="6" customWidth="1"/>
    <col min="11792" max="12018" width="9" style="6"/>
    <col min="12019" max="12019" width="3" style="6" customWidth="1"/>
    <col min="12020" max="12020" width="17" style="6" customWidth="1"/>
    <col min="12021" max="12021" width="4.5" style="6" customWidth="1"/>
    <col min="12022" max="12022" width="16.125" style="6" customWidth="1"/>
    <col min="12023" max="12023" width="5.25" style="6" customWidth="1"/>
    <col min="12024" max="12024" width="13.5" style="6" customWidth="1"/>
    <col min="12025" max="12025" width="10.5" style="6" customWidth="1"/>
    <col min="12026" max="12026" width="13.5" style="6" customWidth="1"/>
    <col min="12027" max="12027" width="10.25" style="6" customWidth="1"/>
    <col min="12028" max="12028" width="10.375" style="6" customWidth="1"/>
    <col min="12029" max="12029" width="14.375" style="6" customWidth="1"/>
    <col min="12030" max="12030" width="5.625" style="6" customWidth="1"/>
    <col min="12031" max="12034" width="9" style="6"/>
    <col min="12035" max="12035" width="10.5" style="6" customWidth="1"/>
    <col min="12036" max="12036" width="19.5" style="6" customWidth="1"/>
    <col min="12037" max="12037" width="14.375" style="6" customWidth="1"/>
    <col min="12038" max="12039" width="3.5" style="6" customWidth="1"/>
    <col min="12040" max="12040" width="7.5" style="6" customWidth="1"/>
    <col min="12041" max="12045" width="9" style="6"/>
    <col min="12046" max="12046" width="11" style="6" customWidth="1"/>
    <col min="12047" max="12047" width="5.25" style="6" customWidth="1"/>
    <col min="12048" max="12274" width="9" style="6"/>
    <col min="12275" max="12275" width="3" style="6" customWidth="1"/>
    <col min="12276" max="12276" width="17" style="6" customWidth="1"/>
    <col min="12277" max="12277" width="4.5" style="6" customWidth="1"/>
    <col min="12278" max="12278" width="16.125" style="6" customWidth="1"/>
    <col min="12279" max="12279" width="5.25" style="6" customWidth="1"/>
    <col min="12280" max="12280" width="13.5" style="6" customWidth="1"/>
    <col min="12281" max="12281" width="10.5" style="6" customWidth="1"/>
    <col min="12282" max="12282" width="13.5" style="6" customWidth="1"/>
    <col min="12283" max="12283" width="10.25" style="6" customWidth="1"/>
    <col min="12284" max="12284" width="10.375" style="6" customWidth="1"/>
    <col min="12285" max="12285" width="14.375" style="6" customWidth="1"/>
    <col min="12286" max="12286" width="5.625" style="6" customWidth="1"/>
    <col min="12287" max="12290" width="9" style="6"/>
    <col min="12291" max="12291" width="10.5" style="6" customWidth="1"/>
    <col min="12292" max="12292" width="19.5" style="6" customWidth="1"/>
    <col min="12293" max="12293" width="14.375" style="6" customWidth="1"/>
    <col min="12294" max="12295" width="3.5" style="6" customWidth="1"/>
    <col min="12296" max="12296" width="7.5" style="6" customWidth="1"/>
    <col min="12297" max="12301" width="9" style="6"/>
    <col min="12302" max="12302" width="11" style="6" customWidth="1"/>
    <col min="12303" max="12303" width="5.25" style="6" customWidth="1"/>
    <col min="12304" max="12530" width="9" style="6"/>
    <col min="12531" max="12531" width="3" style="6" customWidth="1"/>
    <col min="12532" max="12532" width="17" style="6" customWidth="1"/>
    <col min="12533" max="12533" width="4.5" style="6" customWidth="1"/>
    <col min="12534" max="12534" width="16.125" style="6" customWidth="1"/>
    <col min="12535" max="12535" width="5.25" style="6" customWidth="1"/>
    <col min="12536" max="12536" width="13.5" style="6" customWidth="1"/>
    <col min="12537" max="12537" width="10.5" style="6" customWidth="1"/>
    <col min="12538" max="12538" width="13.5" style="6" customWidth="1"/>
    <col min="12539" max="12539" width="10.25" style="6" customWidth="1"/>
    <col min="12540" max="12540" width="10.375" style="6" customWidth="1"/>
    <col min="12541" max="12541" width="14.375" style="6" customWidth="1"/>
    <col min="12542" max="12542" width="5.625" style="6" customWidth="1"/>
    <col min="12543" max="12546" width="9" style="6"/>
    <col min="12547" max="12547" width="10.5" style="6" customWidth="1"/>
    <col min="12548" max="12548" width="19.5" style="6" customWidth="1"/>
    <col min="12549" max="12549" width="14.375" style="6" customWidth="1"/>
    <col min="12550" max="12551" width="3.5" style="6" customWidth="1"/>
    <col min="12552" max="12552" width="7.5" style="6" customWidth="1"/>
    <col min="12553" max="12557" width="9" style="6"/>
    <col min="12558" max="12558" width="11" style="6" customWidth="1"/>
    <col min="12559" max="12559" width="5.25" style="6" customWidth="1"/>
    <col min="12560" max="12786" width="9" style="6"/>
    <col min="12787" max="12787" width="3" style="6" customWidth="1"/>
    <col min="12788" max="12788" width="17" style="6" customWidth="1"/>
    <col min="12789" max="12789" width="4.5" style="6" customWidth="1"/>
    <col min="12790" max="12790" width="16.125" style="6" customWidth="1"/>
    <col min="12791" max="12791" width="5.25" style="6" customWidth="1"/>
    <col min="12792" max="12792" width="13.5" style="6" customWidth="1"/>
    <col min="12793" max="12793" width="10.5" style="6" customWidth="1"/>
    <col min="12794" max="12794" width="13.5" style="6" customWidth="1"/>
    <col min="12795" max="12795" width="10.25" style="6" customWidth="1"/>
    <col min="12796" max="12796" width="10.375" style="6" customWidth="1"/>
    <col min="12797" max="12797" width="14.375" style="6" customWidth="1"/>
    <col min="12798" max="12798" width="5.625" style="6" customWidth="1"/>
    <col min="12799" max="12802" width="9" style="6"/>
    <col min="12803" max="12803" width="10.5" style="6" customWidth="1"/>
    <col min="12804" max="12804" width="19.5" style="6" customWidth="1"/>
    <col min="12805" max="12805" width="14.375" style="6" customWidth="1"/>
    <col min="12806" max="12807" width="3.5" style="6" customWidth="1"/>
    <col min="12808" max="12808" width="7.5" style="6" customWidth="1"/>
    <col min="12809" max="12813" width="9" style="6"/>
    <col min="12814" max="12814" width="11" style="6" customWidth="1"/>
    <col min="12815" max="12815" width="5.25" style="6" customWidth="1"/>
    <col min="12816" max="13042" width="9" style="6"/>
    <col min="13043" max="13043" width="3" style="6" customWidth="1"/>
    <col min="13044" max="13044" width="17" style="6" customWidth="1"/>
    <col min="13045" max="13045" width="4.5" style="6" customWidth="1"/>
    <col min="13046" max="13046" width="16.125" style="6" customWidth="1"/>
    <col min="13047" max="13047" width="5.25" style="6" customWidth="1"/>
    <col min="13048" max="13048" width="13.5" style="6" customWidth="1"/>
    <col min="13049" max="13049" width="10.5" style="6" customWidth="1"/>
    <col min="13050" max="13050" width="13.5" style="6" customWidth="1"/>
    <col min="13051" max="13051" width="10.25" style="6" customWidth="1"/>
    <col min="13052" max="13052" width="10.375" style="6" customWidth="1"/>
    <col min="13053" max="13053" width="14.375" style="6" customWidth="1"/>
    <col min="13054" max="13054" width="5.625" style="6" customWidth="1"/>
    <col min="13055" max="13058" width="9" style="6"/>
    <col min="13059" max="13059" width="10.5" style="6" customWidth="1"/>
    <col min="13060" max="13060" width="19.5" style="6" customWidth="1"/>
    <col min="13061" max="13061" width="14.375" style="6" customWidth="1"/>
    <col min="13062" max="13063" width="3.5" style="6" customWidth="1"/>
    <col min="13064" max="13064" width="7.5" style="6" customWidth="1"/>
    <col min="13065" max="13069" width="9" style="6"/>
    <col min="13070" max="13070" width="11" style="6" customWidth="1"/>
    <col min="13071" max="13071" width="5.25" style="6" customWidth="1"/>
    <col min="13072" max="13298" width="9" style="6"/>
    <col min="13299" max="13299" width="3" style="6" customWidth="1"/>
    <col min="13300" max="13300" width="17" style="6" customWidth="1"/>
    <col min="13301" max="13301" width="4.5" style="6" customWidth="1"/>
    <col min="13302" max="13302" width="16.125" style="6" customWidth="1"/>
    <col min="13303" max="13303" width="5.25" style="6" customWidth="1"/>
    <col min="13304" max="13304" width="13.5" style="6" customWidth="1"/>
    <col min="13305" max="13305" width="10.5" style="6" customWidth="1"/>
    <col min="13306" max="13306" width="13.5" style="6" customWidth="1"/>
    <col min="13307" max="13307" width="10.25" style="6" customWidth="1"/>
    <col min="13308" max="13308" width="10.375" style="6" customWidth="1"/>
    <col min="13309" max="13309" width="14.375" style="6" customWidth="1"/>
    <col min="13310" max="13310" width="5.625" style="6" customWidth="1"/>
    <col min="13311" max="13314" width="9" style="6"/>
    <col min="13315" max="13315" width="10.5" style="6" customWidth="1"/>
    <col min="13316" max="13316" width="19.5" style="6" customWidth="1"/>
    <col min="13317" max="13317" width="14.375" style="6" customWidth="1"/>
    <col min="13318" max="13319" width="3.5" style="6" customWidth="1"/>
    <col min="13320" max="13320" width="7.5" style="6" customWidth="1"/>
    <col min="13321" max="13325" width="9" style="6"/>
    <col min="13326" max="13326" width="11" style="6" customWidth="1"/>
    <col min="13327" max="13327" width="5.25" style="6" customWidth="1"/>
    <col min="13328" max="13554" width="9" style="6"/>
    <col min="13555" max="13555" width="3" style="6" customWidth="1"/>
    <col min="13556" max="13556" width="17" style="6" customWidth="1"/>
    <col min="13557" max="13557" width="4.5" style="6" customWidth="1"/>
    <col min="13558" max="13558" width="16.125" style="6" customWidth="1"/>
    <col min="13559" max="13559" width="5.25" style="6" customWidth="1"/>
    <col min="13560" max="13560" width="13.5" style="6" customWidth="1"/>
    <col min="13561" max="13561" width="10.5" style="6" customWidth="1"/>
    <col min="13562" max="13562" width="13.5" style="6" customWidth="1"/>
    <col min="13563" max="13563" width="10.25" style="6" customWidth="1"/>
    <col min="13564" max="13564" width="10.375" style="6" customWidth="1"/>
    <col min="13565" max="13565" width="14.375" style="6" customWidth="1"/>
    <col min="13566" max="13566" width="5.625" style="6" customWidth="1"/>
    <col min="13567" max="13570" width="9" style="6"/>
    <col min="13571" max="13571" width="10.5" style="6" customWidth="1"/>
    <col min="13572" max="13572" width="19.5" style="6" customWidth="1"/>
    <col min="13573" max="13573" width="14.375" style="6" customWidth="1"/>
    <col min="13574" max="13575" width="3.5" style="6" customWidth="1"/>
    <col min="13576" max="13576" width="7.5" style="6" customWidth="1"/>
    <col min="13577" max="13581" width="9" style="6"/>
    <col min="13582" max="13582" width="11" style="6" customWidth="1"/>
    <col min="13583" max="13583" width="5.25" style="6" customWidth="1"/>
    <col min="13584" max="13810" width="9" style="6"/>
    <col min="13811" max="13811" width="3" style="6" customWidth="1"/>
    <col min="13812" max="13812" width="17" style="6" customWidth="1"/>
    <col min="13813" max="13813" width="4.5" style="6" customWidth="1"/>
    <col min="13814" max="13814" width="16.125" style="6" customWidth="1"/>
    <col min="13815" max="13815" width="5.25" style="6" customWidth="1"/>
    <col min="13816" max="13816" width="13.5" style="6" customWidth="1"/>
    <col min="13817" max="13817" width="10.5" style="6" customWidth="1"/>
    <col min="13818" max="13818" width="13.5" style="6" customWidth="1"/>
    <col min="13819" max="13819" width="10.25" style="6" customWidth="1"/>
    <col min="13820" max="13820" width="10.375" style="6" customWidth="1"/>
    <col min="13821" max="13821" width="14.375" style="6" customWidth="1"/>
    <col min="13822" max="13822" width="5.625" style="6" customWidth="1"/>
    <col min="13823" max="13826" width="9" style="6"/>
    <col min="13827" max="13827" width="10.5" style="6" customWidth="1"/>
    <col min="13828" max="13828" width="19.5" style="6" customWidth="1"/>
    <col min="13829" max="13829" width="14.375" style="6" customWidth="1"/>
    <col min="13830" max="13831" width="3.5" style="6" customWidth="1"/>
    <col min="13832" max="13832" width="7.5" style="6" customWidth="1"/>
    <col min="13833" max="13837" width="9" style="6"/>
    <col min="13838" max="13838" width="11" style="6" customWidth="1"/>
    <col min="13839" max="13839" width="5.25" style="6" customWidth="1"/>
    <col min="13840" max="14066" width="9" style="6"/>
    <col min="14067" max="14067" width="3" style="6" customWidth="1"/>
    <col min="14068" max="14068" width="17" style="6" customWidth="1"/>
    <col min="14069" max="14069" width="4.5" style="6" customWidth="1"/>
    <col min="14070" max="14070" width="16.125" style="6" customWidth="1"/>
    <col min="14071" max="14071" width="5.25" style="6" customWidth="1"/>
    <col min="14072" max="14072" width="13.5" style="6" customWidth="1"/>
    <col min="14073" max="14073" width="10.5" style="6" customWidth="1"/>
    <col min="14074" max="14074" width="13.5" style="6" customWidth="1"/>
    <col min="14075" max="14075" width="10.25" style="6" customWidth="1"/>
    <col min="14076" max="14076" width="10.375" style="6" customWidth="1"/>
    <col min="14077" max="14077" width="14.375" style="6" customWidth="1"/>
    <col min="14078" max="14078" width="5.625" style="6" customWidth="1"/>
    <col min="14079" max="14082" width="9" style="6"/>
    <col min="14083" max="14083" width="10.5" style="6" customWidth="1"/>
    <col min="14084" max="14084" width="19.5" style="6" customWidth="1"/>
    <col min="14085" max="14085" width="14.375" style="6" customWidth="1"/>
    <col min="14086" max="14087" width="3.5" style="6" customWidth="1"/>
    <col min="14088" max="14088" width="7.5" style="6" customWidth="1"/>
    <col min="14089" max="14093" width="9" style="6"/>
    <col min="14094" max="14094" width="11" style="6" customWidth="1"/>
    <col min="14095" max="14095" width="5.25" style="6" customWidth="1"/>
    <col min="14096" max="14322" width="9" style="6"/>
    <col min="14323" max="14323" width="3" style="6" customWidth="1"/>
    <col min="14324" max="14324" width="17" style="6" customWidth="1"/>
    <col min="14325" max="14325" width="4.5" style="6" customWidth="1"/>
    <col min="14326" max="14326" width="16.125" style="6" customWidth="1"/>
    <col min="14327" max="14327" width="5.25" style="6" customWidth="1"/>
    <col min="14328" max="14328" width="13.5" style="6" customWidth="1"/>
    <col min="14329" max="14329" width="10.5" style="6" customWidth="1"/>
    <col min="14330" max="14330" width="13.5" style="6" customWidth="1"/>
    <col min="14331" max="14331" width="10.25" style="6" customWidth="1"/>
    <col min="14332" max="14332" width="10.375" style="6" customWidth="1"/>
    <col min="14333" max="14333" width="14.375" style="6" customWidth="1"/>
    <col min="14334" max="14334" width="5.625" style="6" customWidth="1"/>
    <col min="14335" max="14338" width="9" style="6"/>
    <col min="14339" max="14339" width="10.5" style="6" customWidth="1"/>
    <col min="14340" max="14340" width="19.5" style="6" customWidth="1"/>
    <col min="14341" max="14341" width="14.375" style="6" customWidth="1"/>
    <col min="14342" max="14343" width="3.5" style="6" customWidth="1"/>
    <col min="14344" max="14344" width="7.5" style="6" customWidth="1"/>
    <col min="14345" max="14349" width="9" style="6"/>
    <col min="14350" max="14350" width="11" style="6" customWidth="1"/>
    <col min="14351" max="14351" width="5.25" style="6" customWidth="1"/>
    <col min="14352" max="14578" width="9" style="6"/>
    <col min="14579" max="14579" width="3" style="6" customWidth="1"/>
    <col min="14580" max="14580" width="17" style="6" customWidth="1"/>
    <col min="14581" max="14581" width="4.5" style="6" customWidth="1"/>
    <col min="14582" max="14582" width="16.125" style="6" customWidth="1"/>
    <col min="14583" max="14583" width="5.25" style="6" customWidth="1"/>
    <col min="14584" max="14584" width="13.5" style="6" customWidth="1"/>
    <col min="14585" max="14585" width="10.5" style="6" customWidth="1"/>
    <col min="14586" max="14586" width="13.5" style="6" customWidth="1"/>
    <col min="14587" max="14587" width="10.25" style="6" customWidth="1"/>
    <col min="14588" max="14588" width="10.375" style="6" customWidth="1"/>
    <col min="14589" max="14589" width="14.375" style="6" customWidth="1"/>
    <col min="14590" max="14590" width="5.625" style="6" customWidth="1"/>
    <col min="14591" max="14594" width="9" style="6"/>
    <col min="14595" max="14595" width="10.5" style="6" customWidth="1"/>
    <col min="14596" max="14596" width="19.5" style="6" customWidth="1"/>
    <col min="14597" max="14597" width="14.375" style="6" customWidth="1"/>
    <col min="14598" max="14599" width="3.5" style="6" customWidth="1"/>
    <col min="14600" max="14600" width="7.5" style="6" customWidth="1"/>
    <col min="14601" max="14605" width="9" style="6"/>
    <col min="14606" max="14606" width="11" style="6" customWidth="1"/>
    <col min="14607" max="14607" width="5.25" style="6" customWidth="1"/>
    <col min="14608" max="14834" width="9" style="6"/>
    <col min="14835" max="14835" width="3" style="6" customWidth="1"/>
    <col min="14836" max="14836" width="17" style="6" customWidth="1"/>
    <col min="14837" max="14837" width="4.5" style="6" customWidth="1"/>
    <col min="14838" max="14838" width="16.125" style="6" customWidth="1"/>
    <col min="14839" max="14839" width="5.25" style="6" customWidth="1"/>
    <col min="14840" max="14840" width="13.5" style="6" customWidth="1"/>
    <col min="14841" max="14841" width="10.5" style="6" customWidth="1"/>
    <col min="14842" max="14842" width="13.5" style="6" customWidth="1"/>
    <col min="14843" max="14843" width="10.25" style="6" customWidth="1"/>
    <col min="14844" max="14844" width="10.375" style="6" customWidth="1"/>
    <col min="14845" max="14845" width="14.375" style="6" customWidth="1"/>
    <col min="14846" max="14846" width="5.625" style="6" customWidth="1"/>
    <col min="14847" max="14850" width="9" style="6"/>
    <col min="14851" max="14851" width="10.5" style="6" customWidth="1"/>
    <col min="14852" max="14852" width="19.5" style="6" customWidth="1"/>
    <col min="14853" max="14853" width="14.375" style="6" customWidth="1"/>
    <col min="14854" max="14855" width="3.5" style="6" customWidth="1"/>
    <col min="14856" max="14856" width="7.5" style="6" customWidth="1"/>
    <col min="14857" max="14861" width="9" style="6"/>
    <col min="14862" max="14862" width="11" style="6" customWidth="1"/>
    <col min="14863" max="14863" width="5.25" style="6" customWidth="1"/>
    <col min="14864" max="15090" width="9" style="6"/>
    <col min="15091" max="15091" width="3" style="6" customWidth="1"/>
    <col min="15092" max="15092" width="17" style="6" customWidth="1"/>
    <col min="15093" max="15093" width="4.5" style="6" customWidth="1"/>
    <col min="15094" max="15094" width="16.125" style="6" customWidth="1"/>
    <col min="15095" max="15095" width="5.25" style="6" customWidth="1"/>
    <col min="15096" max="15096" width="13.5" style="6" customWidth="1"/>
    <col min="15097" max="15097" width="10.5" style="6" customWidth="1"/>
    <col min="15098" max="15098" width="13.5" style="6" customWidth="1"/>
    <col min="15099" max="15099" width="10.25" style="6" customWidth="1"/>
    <col min="15100" max="15100" width="10.375" style="6" customWidth="1"/>
    <col min="15101" max="15101" width="14.375" style="6" customWidth="1"/>
    <col min="15102" max="15102" width="5.625" style="6" customWidth="1"/>
    <col min="15103" max="15106" width="9" style="6"/>
    <col min="15107" max="15107" width="10.5" style="6" customWidth="1"/>
    <col min="15108" max="15108" width="19.5" style="6" customWidth="1"/>
    <col min="15109" max="15109" width="14.375" style="6" customWidth="1"/>
    <col min="15110" max="15111" width="3.5" style="6" customWidth="1"/>
    <col min="15112" max="15112" width="7.5" style="6" customWidth="1"/>
    <col min="15113" max="15117" width="9" style="6"/>
    <col min="15118" max="15118" width="11" style="6" customWidth="1"/>
    <col min="15119" max="15119" width="5.25" style="6" customWidth="1"/>
    <col min="15120" max="15346" width="9" style="6"/>
    <col min="15347" max="15347" width="3" style="6" customWidth="1"/>
    <col min="15348" max="15348" width="17" style="6" customWidth="1"/>
    <col min="15349" max="15349" width="4.5" style="6" customWidth="1"/>
    <col min="15350" max="15350" width="16.125" style="6" customWidth="1"/>
    <col min="15351" max="15351" width="5.25" style="6" customWidth="1"/>
    <col min="15352" max="15352" width="13.5" style="6" customWidth="1"/>
    <col min="15353" max="15353" width="10.5" style="6" customWidth="1"/>
    <col min="15354" max="15354" width="13.5" style="6" customWidth="1"/>
    <col min="15355" max="15355" width="10.25" style="6" customWidth="1"/>
    <col min="15356" max="15356" width="10.375" style="6" customWidth="1"/>
    <col min="15357" max="15357" width="14.375" style="6" customWidth="1"/>
    <col min="15358" max="15358" width="5.625" style="6" customWidth="1"/>
    <col min="15359" max="15362" width="9" style="6"/>
    <col min="15363" max="15363" width="10.5" style="6" customWidth="1"/>
    <col min="15364" max="15364" width="19.5" style="6" customWidth="1"/>
    <col min="15365" max="15365" width="14.375" style="6" customWidth="1"/>
    <col min="15366" max="15367" width="3.5" style="6" customWidth="1"/>
    <col min="15368" max="15368" width="7.5" style="6" customWidth="1"/>
    <col min="15369" max="15373" width="9" style="6"/>
    <col min="15374" max="15374" width="11" style="6" customWidth="1"/>
    <col min="15375" max="15375" width="5.25" style="6" customWidth="1"/>
    <col min="15376" max="15602" width="9" style="6"/>
    <col min="15603" max="15603" width="3" style="6" customWidth="1"/>
    <col min="15604" max="15604" width="17" style="6" customWidth="1"/>
    <col min="15605" max="15605" width="4.5" style="6" customWidth="1"/>
    <col min="15606" max="15606" width="16.125" style="6" customWidth="1"/>
    <col min="15607" max="15607" width="5.25" style="6" customWidth="1"/>
    <col min="15608" max="15608" width="13.5" style="6" customWidth="1"/>
    <col min="15609" max="15609" width="10.5" style="6" customWidth="1"/>
    <col min="15610" max="15610" width="13.5" style="6" customWidth="1"/>
    <col min="15611" max="15611" width="10.25" style="6" customWidth="1"/>
    <col min="15612" max="15612" width="10.375" style="6" customWidth="1"/>
    <col min="15613" max="15613" width="14.375" style="6" customWidth="1"/>
    <col min="15614" max="15614" width="5.625" style="6" customWidth="1"/>
    <col min="15615" max="15618" width="9" style="6"/>
    <col min="15619" max="15619" width="10.5" style="6" customWidth="1"/>
    <col min="15620" max="15620" width="19.5" style="6" customWidth="1"/>
    <col min="15621" max="15621" width="14.375" style="6" customWidth="1"/>
    <col min="15622" max="15623" width="3.5" style="6" customWidth="1"/>
    <col min="15624" max="15624" width="7.5" style="6" customWidth="1"/>
    <col min="15625" max="15629" width="9" style="6"/>
    <col min="15630" max="15630" width="11" style="6" customWidth="1"/>
    <col min="15631" max="15631" width="5.25" style="6" customWidth="1"/>
    <col min="15632" max="15858" width="9" style="6"/>
    <col min="15859" max="15859" width="3" style="6" customWidth="1"/>
    <col min="15860" max="15860" width="17" style="6" customWidth="1"/>
    <col min="15861" max="15861" width="4.5" style="6" customWidth="1"/>
    <col min="15862" max="15862" width="16.125" style="6" customWidth="1"/>
    <col min="15863" max="15863" width="5.25" style="6" customWidth="1"/>
    <col min="15864" max="15864" width="13.5" style="6" customWidth="1"/>
    <col min="15865" max="15865" width="10.5" style="6" customWidth="1"/>
    <col min="15866" max="15866" width="13.5" style="6" customWidth="1"/>
    <col min="15867" max="15867" width="10.25" style="6" customWidth="1"/>
    <col min="15868" max="15868" width="10.375" style="6" customWidth="1"/>
    <col min="15869" max="15869" width="14.375" style="6" customWidth="1"/>
    <col min="15870" max="15870" width="5.625" style="6" customWidth="1"/>
    <col min="15871" max="15874" width="9" style="6"/>
    <col min="15875" max="15875" width="10.5" style="6" customWidth="1"/>
    <col min="15876" max="15876" width="19.5" style="6" customWidth="1"/>
    <col min="15877" max="15877" width="14.375" style="6" customWidth="1"/>
    <col min="15878" max="15879" width="3.5" style="6" customWidth="1"/>
    <col min="15880" max="15880" width="7.5" style="6" customWidth="1"/>
    <col min="15881" max="15885" width="9" style="6"/>
    <col min="15886" max="15886" width="11" style="6" customWidth="1"/>
    <col min="15887" max="15887" width="5.25" style="6" customWidth="1"/>
    <col min="15888" max="16114" width="9" style="6"/>
    <col min="16115" max="16115" width="3" style="6" customWidth="1"/>
    <col min="16116" max="16116" width="17" style="6" customWidth="1"/>
    <col min="16117" max="16117" width="4.5" style="6" customWidth="1"/>
    <col min="16118" max="16118" width="16.125" style="6" customWidth="1"/>
    <col min="16119" max="16119" width="5.25" style="6" customWidth="1"/>
    <col min="16120" max="16120" width="13.5" style="6" customWidth="1"/>
    <col min="16121" max="16121" width="10.5" style="6" customWidth="1"/>
    <col min="16122" max="16122" width="13.5" style="6" customWidth="1"/>
    <col min="16123" max="16123" width="10.25" style="6" customWidth="1"/>
    <col min="16124" max="16124" width="10.375" style="6" customWidth="1"/>
    <col min="16125" max="16125" width="14.375" style="6" customWidth="1"/>
    <col min="16126" max="16126" width="5.625" style="6" customWidth="1"/>
    <col min="16127" max="16130" width="9" style="6"/>
    <col min="16131" max="16131" width="10.5" style="6" customWidth="1"/>
    <col min="16132" max="16132" width="19.5" style="6" customWidth="1"/>
    <col min="16133" max="16133" width="14.375" style="6" customWidth="1"/>
    <col min="16134" max="16135" width="3.5" style="6" customWidth="1"/>
    <col min="16136" max="16136" width="7.5" style="6" customWidth="1"/>
    <col min="16137" max="16141" width="9" style="6"/>
    <col min="16142" max="16142" width="11" style="6" customWidth="1"/>
    <col min="16143" max="16143" width="5.25" style="6" customWidth="1"/>
    <col min="16144" max="16384" width="9" style="6"/>
  </cols>
  <sheetData>
    <row r="1" spans="1:31" s="2" customFormat="1" ht="17.25" x14ac:dyDescent="0.4">
      <c r="A1" s="39" t="s">
        <v>0</v>
      </c>
      <c r="B1" s="6"/>
      <c r="C1" s="3"/>
      <c r="E1" s="3"/>
      <c r="I1" s="30" t="s">
        <v>1</v>
      </c>
      <c r="O1" s="4"/>
      <c r="S1" s="4"/>
      <c r="T1" s="4"/>
      <c r="V1" s="4"/>
      <c r="W1" s="4"/>
      <c r="X1" s="4"/>
      <c r="Y1" s="4"/>
    </row>
    <row r="2" spans="1:31" x14ac:dyDescent="0.4">
      <c r="A2" s="6"/>
      <c r="B2" s="6"/>
    </row>
    <row r="3" spans="1:31" ht="18.75" x14ac:dyDescent="0.4">
      <c r="A3" s="40" t="s">
        <v>133</v>
      </c>
      <c r="O3" s="6"/>
      <c r="S3" s="6"/>
      <c r="T3" s="6"/>
      <c r="V3" s="6"/>
      <c r="W3" s="6"/>
      <c r="X3" s="6"/>
      <c r="Y3" s="6"/>
    </row>
    <row r="4" spans="1:31" s="2" customFormat="1" ht="8.4499999999999993" customHeight="1" thickBot="1" x14ac:dyDescent="0.45"/>
    <row r="5" spans="1:31" s="2" customFormat="1" ht="24" customHeight="1" thickBot="1" x14ac:dyDescent="0.45">
      <c r="B5" s="8" t="s">
        <v>4</v>
      </c>
      <c r="C5" s="61"/>
      <c r="D5" s="62"/>
      <c r="E5" s="63"/>
      <c r="H5" s="9" t="s">
        <v>5</v>
      </c>
      <c r="I5" s="61"/>
      <c r="J5" s="62"/>
      <c r="K5" s="63"/>
      <c r="O5" s="4"/>
      <c r="S5" s="4"/>
      <c r="T5" s="4"/>
      <c r="V5" s="4"/>
      <c r="W5" s="4"/>
      <c r="X5" s="4"/>
      <c r="Y5" s="4"/>
    </row>
    <row r="6" spans="1:31" ht="8.4499999999999993" customHeight="1" thickBot="1" x14ac:dyDescent="0.45">
      <c r="B6" s="6"/>
      <c r="C6" s="6"/>
      <c r="D6" s="6"/>
      <c r="E6" s="6"/>
      <c r="F6" s="6"/>
      <c r="G6" s="6"/>
      <c r="H6" s="6"/>
      <c r="I6" s="6"/>
    </row>
    <row r="7" spans="1:31" ht="13.5" customHeight="1" x14ac:dyDescent="0.4">
      <c r="A7" s="6"/>
      <c r="B7" s="57" t="s">
        <v>34</v>
      </c>
      <c r="C7" s="58"/>
      <c r="D7" s="43" t="s">
        <v>35</v>
      </c>
      <c r="E7" s="44">
        <f>COUNTIF(E$11:E$100,"男")</f>
        <v>4</v>
      </c>
      <c r="F7" s="47" t="s">
        <v>37</v>
      </c>
      <c r="G7" s="44">
        <f>COUNTA(F11:F100)+COUNTA(H11:H100)</f>
        <v>13</v>
      </c>
      <c r="H7" s="57" t="s">
        <v>62</v>
      </c>
      <c r="I7" s="64">
        <f>(E7+E8+G8)*200</f>
        <v>1600</v>
      </c>
      <c r="J7" s="55" t="s">
        <v>63</v>
      </c>
      <c r="O7" s="6"/>
      <c r="S7" s="6"/>
      <c r="T7" s="6"/>
      <c r="V7" s="6"/>
      <c r="W7" s="6"/>
      <c r="X7" s="6"/>
      <c r="Y7" s="6"/>
    </row>
    <row r="8" spans="1:31" ht="14.25" thickBot="1" x14ac:dyDescent="0.45">
      <c r="A8" s="6"/>
      <c r="B8" s="59"/>
      <c r="C8" s="60"/>
      <c r="D8" s="45" t="s">
        <v>36</v>
      </c>
      <c r="E8" s="46">
        <f>COUNTIF(E$11:E$100,"女")</f>
        <v>4</v>
      </c>
      <c r="F8" s="48" t="s">
        <v>38</v>
      </c>
      <c r="G8" s="46">
        <f>SUM(AD9:AD32)</f>
        <v>0</v>
      </c>
      <c r="H8" s="59"/>
      <c r="I8" s="65"/>
      <c r="J8" s="56"/>
      <c r="O8" s="6"/>
      <c r="S8" s="6"/>
      <c r="T8" s="6"/>
      <c r="V8" s="6"/>
      <c r="W8" s="6"/>
      <c r="X8" s="6"/>
      <c r="Y8" s="6"/>
    </row>
    <row r="9" spans="1:31" x14ac:dyDescent="0.4">
      <c r="AB9" s="6" t="s">
        <v>33</v>
      </c>
      <c r="AC9" s="6">
        <f t="shared" ref="AC9:AC32" si="0">COUNTIF(J$11:J$100,AB9)</f>
        <v>0</v>
      </c>
      <c r="AD9" s="6">
        <f>IF(AC9&gt;3.5,(IF(AC9&lt;6.5,1,0)),0)</f>
        <v>0</v>
      </c>
    </row>
    <row r="10" spans="1:31" s="3" customFormat="1" x14ac:dyDescent="0.4">
      <c r="A10" s="10" t="s">
        <v>6</v>
      </c>
      <c r="B10" s="11" t="s">
        <v>7</v>
      </c>
      <c r="C10" s="11" t="s">
        <v>8</v>
      </c>
      <c r="D10" s="11" t="s">
        <v>9</v>
      </c>
      <c r="E10" s="11" t="s">
        <v>10</v>
      </c>
      <c r="F10" s="11" t="s">
        <v>11</v>
      </c>
      <c r="G10" s="11" t="s">
        <v>12</v>
      </c>
      <c r="H10" s="11" t="s">
        <v>13</v>
      </c>
      <c r="I10" s="11" t="s">
        <v>12</v>
      </c>
      <c r="J10" s="11" t="s">
        <v>14</v>
      </c>
      <c r="K10" s="12" t="s">
        <v>15</v>
      </c>
      <c r="L10" s="1" t="s">
        <v>16</v>
      </c>
      <c r="O10" s="13" t="s">
        <v>18</v>
      </c>
      <c r="P10" s="13" t="s">
        <v>19</v>
      </c>
      <c r="Q10" s="13" t="s">
        <v>20</v>
      </c>
      <c r="R10" s="13" t="s">
        <v>21</v>
      </c>
      <c r="S10" s="13" t="s">
        <v>22</v>
      </c>
      <c r="T10" s="13" t="s">
        <v>23</v>
      </c>
      <c r="U10" s="13" t="s">
        <v>24</v>
      </c>
      <c r="V10" s="13" t="s">
        <v>25</v>
      </c>
      <c r="W10" s="13" t="s">
        <v>26</v>
      </c>
      <c r="X10" s="13" t="s">
        <v>27</v>
      </c>
      <c r="Y10" s="13" t="s">
        <v>28</v>
      </c>
      <c r="AB10" s="6" t="s">
        <v>60</v>
      </c>
      <c r="AC10" s="6">
        <f t="shared" si="0"/>
        <v>0</v>
      </c>
      <c r="AD10" s="6">
        <f t="shared" ref="AD10:AD32" si="1">IF(AC10&gt;3.5,(IF(AC10&lt;6.5,1,0)),0)</f>
        <v>0</v>
      </c>
      <c r="AE10" s="6"/>
    </row>
    <row r="11" spans="1:31" x14ac:dyDescent="0.4">
      <c r="A11" s="28">
        <v>1</v>
      </c>
      <c r="B11" s="49" t="s">
        <v>64</v>
      </c>
      <c r="C11" s="31">
        <v>3</v>
      </c>
      <c r="D11" s="52" t="s">
        <v>68</v>
      </c>
      <c r="E11" s="31" t="s">
        <v>2</v>
      </c>
      <c r="F11" s="32" t="s">
        <v>90</v>
      </c>
      <c r="G11" s="33" t="s">
        <v>80</v>
      </c>
      <c r="H11" s="32" t="s">
        <v>17</v>
      </c>
      <c r="I11" s="34" t="s">
        <v>89</v>
      </c>
      <c r="J11" s="35"/>
      <c r="K11" s="14" t="s">
        <v>129</v>
      </c>
      <c r="L11" s="15"/>
      <c r="M11" s="16">
        <f>IF(E11=初期設定!$A$4,1,2)</f>
        <v>1</v>
      </c>
      <c r="O11" s="4">
        <f>IF(E11="","",M11*100000000+L11)</f>
        <v>100000000</v>
      </c>
      <c r="P11" s="6" t="str">
        <f>IF(B11="","",B11&amp;"("&amp;C11&amp;")")</f>
        <v>高崎　太郎(3)</v>
      </c>
      <c r="Q11" s="6" t="str">
        <f>IF(D11="","",D11)</f>
        <v>ﾀｶｻｷ ｲﾁﾛｳ</v>
      </c>
      <c r="R11" s="6">
        <f>IF(E11="","",M11)</f>
        <v>1</v>
      </c>
      <c r="S11" s="4">
        <f>IF(O11="","",64)</f>
        <v>64</v>
      </c>
      <c r="T11" s="4" t="str">
        <f>IF(O11="","",RIGHT(K11,6))</f>
        <v>105023</v>
      </c>
      <c r="U11" s="6" t="str">
        <f>IF(L11="","",L11)</f>
        <v/>
      </c>
      <c r="V11" s="4" t="str">
        <f>IF(F11="","",VLOOKUP(F11,初期設定!$A$6:$B$12,2,0)&amp;" "&amp;G11)</f>
        <v>00207 0001430</v>
      </c>
      <c r="W11" s="4" t="e">
        <f>IF(H11="","",VLOOKUP(H11,初期設定!$A$6:$B$12,2,0)&amp;" "&amp;I11)</f>
        <v>#N/A</v>
      </c>
      <c r="Y11" s="4" t="e">
        <f>IF(K11="","",VLOOKUP(J11,初期設定!$A$13:$B$36,2,0))</f>
        <v>#N/A</v>
      </c>
      <c r="AB11" s="6" t="s">
        <v>61</v>
      </c>
      <c r="AC11" s="6">
        <f t="shared" si="0"/>
        <v>0</v>
      </c>
      <c r="AD11" s="6">
        <f t="shared" si="1"/>
        <v>0</v>
      </c>
    </row>
    <row r="12" spans="1:31" x14ac:dyDescent="0.4">
      <c r="A12" s="17">
        <v>2</v>
      </c>
      <c r="B12" s="50" t="s">
        <v>65</v>
      </c>
      <c r="C12" s="18">
        <v>2</v>
      </c>
      <c r="D12" s="53" t="s">
        <v>69</v>
      </c>
      <c r="E12" s="18" t="s">
        <v>2</v>
      </c>
      <c r="F12" s="19" t="s">
        <v>90</v>
      </c>
      <c r="G12" s="36" t="s">
        <v>81</v>
      </c>
      <c r="H12" s="19" t="s">
        <v>30</v>
      </c>
      <c r="I12" s="37" t="s">
        <v>88</v>
      </c>
      <c r="J12" s="38"/>
      <c r="K12" s="20" t="s">
        <v>129</v>
      </c>
      <c r="L12" s="15" t="s">
        <v>29</v>
      </c>
      <c r="M12" s="16">
        <f>IF(E12=初期設定!$A$4,1,2)</f>
        <v>1</v>
      </c>
      <c r="O12" s="4" t="e">
        <f t="shared" ref="O12:O75" si="2">IF(E12="","",M12*100000000+L12)</f>
        <v>#VALUE!</v>
      </c>
      <c r="P12" s="6" t="str">
        <f t="shared" ref="P12:P75" si="3">IF(B12="","",B12&amp;"("&amp;C12&amp;")")</f>
        <v>高　一太郎(2)</v>
      </c>
      <c r="Q12" s="6" t="str">
        <f t="shared" ref="Q12:Q75" si="4">IF(D12="","",D12)</f>
        <v>ﾀｶ ｻｷｲﾁﾛｳ</v>
      </c>
      <c r="R12" s="6">
        <f t="shared" ref="R12:R75" si="5">IF(E12="","",M12)</f>
        <v>1</v>
      </c>
      <c r="S12" s="4" t="e">
        <f t="shared" ref="S12:S75" si="6">IF(O12="","",64)</f>
        <v>#VALUE!</v>
      </c>
      <c r="T12" s="4" t="e">
        <f t="shared" ref="T12:T75" si="7">IF(O12="","",RIGHT(K12,6))</f>
        <v>#VALUE!</v>
      </c>
      <c r="U12" s="6" t="str">
        <f t="shared" ref="U12:U75" si="8">IF(L12="","",L12)</f>
        <v xml:space="preserve"> </v>
      </c>
      <c r="V12" s="4" t="str">
        <f>IF(F12="","",VLOOKUP(F12,初期設定!$A$6:$B$12,2,0)&amp;" "&amp;G12)</f>
        <v>00207 0001498</v>
      </c>
      <c r="W12" s="4" t="str">
        <f>IF(H12="","",VLOOKUP(H12,初期設定!$A$6:$B$12,2,0)&amp;" "&amp;I12)</f>
        <v>07307 00400</v>
      </c>
      <c r="Y12" s="4" t="e">
        <f>IF(K12="","",VLOOKUP(J12,初期設定!$A$13:$B$36,2,0))</f>
        <v>#N/A</v>
      </c>
      <c r="AB12" s="6" t="s">
        <v>39</v>
      </c>
      <c r="AC12" s="6">
        <f t="shared" si="0"/>
        <v>0</v>
      </c>
      <c r="AD12" s="6">
        <f t="shared" si="1"/>
        <v>0</v>
      </c>
    </row>
    <row r="13" spans="1:31" x14ac:dyDescent="0.4">
      <c r="A13" s="17">
        <v>3</v>
      </c>
      <c r="B13" s="50" t="s">
        <v>66</v>
      </c>
      <c r="C13" s="18">
        <v>1</v>
      </c>
      <c r="D13" s="53" t="s">
        <v>70</v>
      </c>
      <c r="E13" s="18" t="s">
        <v>2</v>
      </c>
      <c r="F13" s="19" t="s">
        <v>91</v>
      </c>
      <c r="G13" s="36" t="s">
        <v>82</v>
      </c>
      <c r="H13" s="19" t="s">
        <v>31</v>
      </c>
      <c r="I13" s="37" t="s">
        <v>87</v>
      </c>
      <c r="J13" s="38"/>
      <c r="K13" s="20" t="s">
        <v>129</v>
      </c>
      <c r="L13" s="15" t="s">
        <v>29</v>
      </c>
      <c r="M13" s="16">
        <f>IF(E13=初期設定!$A$4,1,2)</f>
        <v>1</v>
      </c>
      <c r="O13" s="4" t="e">
        <f t="shared" si="2"/>
        <v>#VALUE!</v>
      </c>
      <c r="P13" s="6" t="str">
        <f t="shared" si="3"/>
        <v>高崎市　太(1)</v>
      </c>
      <c r="Q13" s="6" t="str">
        <f t="shared" si="4"/>
        <v>ﾀｶｻｷｼ ﾌﾄｼ</v>
      </c>
      <c r="R13" s="6">
        <f t="shared" si="5"/>
        <v>1</v>
      </c>
      <c r="S13" s="4" t="e">
        <f t="shared" si="6"/>
        <v>#VALUE!</v>
      </c>
      <c r="T13" s="4" t="e">
        <f t="shared" si="7"/>
        <v>#VALUE!</v>
      </c>
      <c r="U13" s="6" t="str">
        <f t="shared" si="8"/>
        <v xml:space="preserve"> </v>
      </c>
      <c r="V13" s="4" t="str">
        <f>IF(F13="","",VLOOKUP(F13,初期設定!$A$6:$B$12,2,0)&amp;" "&amp;G13)</f>
        <v>00807 0032322</v>
      </c>
      <c r="W13" s="4" t="e">
        <f>IF(H13="","",VLOOKUP(H13,初期設定!$A$6:$B$12,2,0)&amp;" "&amp;I13)</f>
        <v>#N/A</v>
      </c>
      <c r="Y13" s="4" t="e">
        <f>IF(K13="","",VLOOKUP(J13,初期設定!$A$13:$B$36,2,0))</f>
        <v>#N/A</v>
      </c>
      <c r="AB13" s="6" t="s">
        <v>40</v>
      </c>
      <c r="AC13" s="6">
        <f t="shared" si="0"/>
        <v>0</v>
      </c>
      <c r="AD13" s="6">
        <f t="shared" si="1"/>
        <v>0</v>
      </c>
    </row>
    <row r="14" spans="1:31" x14ac:dyDescent="0.4">
      <c r="A14" s="17">
        <v>4</v>
      </c>
      <c r="B14" s="50" t="s">
        <v>67</v>
      </c>
      <c r="C14" s="18">
        <v>1</v>
      </c>
      <c r="D14" s="53" t="s">
        <v>71</v>
      </c>
      <c r="E14" s="18" t="s">
        <v>2</v>
      </c>
      <c r="F14" s="19" t="s">
        <v>90</v>
      </c>
      <c r="G14" s="36" t="s">
        <v>83</v>
      </c>
      <c r="H14" s="19"/>
      <c r="I14" s="37"/>
      <c r="J14" s="38"/>
      <c r="K14" s="20" t="s">
        <v>129</v>
      </c>
      <c r="L14" s="15" t="s">
        <v>29</v>
      </c>
      <c r="M14" s="16">
        <f>IF(E14=初期設定!$A$4,1,2)</f>
        <v>1</v>
      </c>
      <c r="O14" s="4" t="e">
        <f t="shared" si="2"/>
        <v>#VALUE!</v>
      </c>
      <c r="P14" s="6" t="str">
        <f t="shared" si="3"/>
        <v>浜川競技場(1)</v>
      </c>
      <c r="Q14" s="6" t="str">
        <f t="shared" si="4"/>
        <v>ﾊﾏｶﾞﾜ ｷｮｳｷﾞｼﾞｮｳ</v>
      </c>
      <c r="R14" s="6">
        <f t="shared" si="5"/>
        <v>1</v>
      </c>
      <c r="S14" s="4" t="e">
        <f t="shared" si="6"/>
        <v>#VALUE!</v>
      </c>
      <c r="T14" s="4" t="e">
        <f t="shared" si="7"/>
        <v>#VALUE!</v>
      </c>
      <c r="U14" s="6" t="str">
        <f t="shared" si="8"/>
        <v xml:space="preserve"> </v>
      </c>
      <c r="V14" s="4" t="str">
        <f>IF(F14="","",VLOOKUP(F14,初期設定!$A$6:$B$12,2,0)&amp;" "&amp;G14)</f>
        <v>00207 0001630</v>
      </c>
      <c r="W14" s="4" t="str">
        <f>IF(H14="","",VLOOKUP(H14,初期設定!$A$6:$B$12,2,0)&amp;" "&amp;I14)</f>
        <v/>
      </c>
      <c r="Y14" s="4" t="e">
        <f>IF(K14="","",VLOOKUP(J14,初期設定!$A$13:$B$36,2,0))</f>
        <v>#N/A</v>
      </c>
      <c r="AB14" s="6" t="s">
        <v>41</v>
      </c>
      <c r="AC14" s="6">
        <f t="shared" si="0"/>
        <v>0</v>
      </c>
      <c r="AD14" s="6">
        <f t="shared" si="1"/>
        <v>0</v>
      </c>
    </row>
    <row r="15" spans="1:31" x14ac:dyDescent="0.4">
      <c r="A15" s="17">
        <v>5</v>
      </c>
      <c r="B15" s="50" t="s">
        <v>72</v>
      </c>
      <c r="C15" s="18">
        <v>3</v>
      </c>
      <c r="D15" s="53" t="s">
        <v>73</v>
      </c>
      <c r="E15" s="18" t="s">
        <v>3</v>
      </c>
      <c r="F15" s="19" t="s">
        <v>90</v>
      </c>
      <c r="G15" s="36" t="s">
        <v>84</v>
      </c>
      <c r="H15" s="19" t="s">
        <v>30</v>
      </c>
      <c r="I15" s="37" t="s">
        <v>86</v>
      </c>
      <c r="J15" s="38"/>
      <c r="K15" s="20" t="s">
        <v>129</v>
      </c>
      <c r="L15" s="15" t="s">
        <v>29</v>
      </c>
      <c r="M15" s="16">
        <f>IF(E15=初期設定!$A$4,1,2)</f>
        <v>2</v>
      </c>
      <c r="O15" s="4" t="e">
        <f t="shared" si="2"/>
        <v>#VALUE!</v>
      </c>
      <c r="P15" s="6" t="str">
        <f t="shared" si="3"/>
        <v>高崎芸術劇場(3)</v>
      </c>
      <c r="Q15" s="6" t="str">
        <f t="shared" si="4"/>
        <v>ﾀｶｻｷ ｹﾞｲｼﾞｭﾂｹﾞｷｼﾞｮｳ</v>
      </c>
      <c r="R15" s="6">
        <f t="shared" si="5"/>
        <v>2</v>
      </c>
      <c r="S15" s="4" t="e">
        <f t="shared" si="6"/>
        <v>#VALUE!</v>
      </c>
      <c r="T15" s="4" t="e">
        <f t="shared" si="7"/>
        <v>#VALUE!</v>
      </c>
      <c r="U15" s="6" t="str">
        <f t="shared" si="8"/>
        <v xml:space="preserve"> </v>
      </c>
      <c r="V15" s="4" t="str">
        <f>IF(F15="","",VLOOKUP(F15,初期設定!$A$6:$B$12,2,0)&amp;" "&amp;G15)</f>
        <v>00207 0001522</v>
      </c>
      <c r="W15" s="4" t="str">
        <f>IF(H15="","",VLOOKUP(H15,初期設定!$A$6:$B$12,2,0)&amp;" "&amp;I15)</f>
        <v>07307 00343</v>
      </c>
      <c r="Y15" s="4" t="e">
        <f>IF(K15="","",VLOOKUP(J15,初期設定!$A$13:$B$36,2,0))</f>
        <v>#N/A</v>
      </c>
      <c r="AB15" s="6" t="s">
        <v>42</v>
      </c>
      <c r="AC15" s="6">
        <f t="shared" si="0"/>
        <v>0</v>
      </c>
      <c r="AD15" s="6">
        <f t="shared" si="1"/>
        <v>0</v>
      </c>
    </row>
    <row r="16" spans="1:31" x14ac:dyDescent="0.4">
      <c r="A16" s="17">
        <v>6</v>
      </c>
      <c r="B16" s="50" t="s">
        <v>74</v>
      </c>
      <c r="C16" s="18">
        <v>3</v>
      </c>
      <c r="D16" s="53" t="s">
        <v>77</v>
      </c>
      <c r="E16" s="18" t="s">
        <v>3</v>
      </c>
      <c r="F16" s="19" t="s">
        <v>90</v>
      </c>
      <c r="G16" s="36" t="s">
        <v>85</v>
      </c>
      <c r="H16" s="19" t="s">
        <v>94</v>
      </c>
      <c r="I16" s="37" t="s">
        <v>132</v>
      </c>
      <c r="J16" s="38"/>
      <c r="K16" s="20" t="s">
        <v>129</v>
      </c>
      <c r="L16" s="15" t="s">
        <v>29</v>
      </c>
      <c r="M16" s="16">
        <f>IF(E16=初期設定!$A$4,1,2)</f>
        <v>2</v>
      </c>
      <c r="O16" s="4" t="e">
        <f t="shared" si="2"/>
        <v>#VALUE!</v>
      </c>
      <c r="P16" s="6" t="str">
        <f t="shared" si="3"/>
        <v>高崎　花子(3)</v>
      </c>
      <c r="Q16" s="6" t="str">
        <f t="shared" si="4"/>
        <v>ﾀｶｻｷ ﾊﾅｺ</v>
      </c>
      <c r="R16" s="6">
        <f t="shared" si="5"/>
        <v>2</v>
      </c>
      <c r="S16" s="4" t="e">
        <f t="shared" si="6"/>
        <v>#VALUE!</v>
      </c>
      <c r="T16" s="4" t="e">
        <f t="shared" si="7"/>
        <v>#VALUE!</v>
      </c>
      <c r="U16" s="6" t="str">
        <f t="shared" si="8"/>
        <v xml:space="preserve"> </v>
      </c>
      <c r="V16" s="4" t="str">
        <f>IF(F16="","",VLOOKUP(F16,初期設定!$A$6:$B$12,2,0)&amp;" "&amp;G16)</f>
        <v>00207 0001560</v>
      </c>
      <c r="W16" s="4" t="str">
        <f>IF(H16="","",VLOOKUP(H16,初期設定!$A$6:$B$12,2,0)&amp;" "&amp;I16)</f>
        <v>08507 01244</v>
      </c>
      <c r="Y16" s="4" t="e">
        <f>IF(K16="","",VLOOKUP(J16,初期設定!$A$13:$B$36,2,0))</f>
        <v>#N/A</v>
      </c>
      <c r="AB16" s="6" t="s">
        <v>43</v>
      </c>
      <c r="AC16" s="6">
        <f t="shared" si="0"/>
        <v>0</v>
      </c>
      <c r="AD16" s="6">
        <f t="shared" si="1"/>
        <v>0</v>
      </c>
    </row>
    <row r="17" spans="1:30" x14ac:dyDescent="0.4">
      <c r="A17" s="17">
        <v>7</v>
      </c>
      <c r="B17" s="50" t="s">
        <v>75</v>
      </c>
      <c r="C17" s="18">
        <v>3</v>
      </c>
      <c r="D17" s="53" t="s">
        <v>78</v>
      </c>
      <c r="E17" s="18" t="s">
        <v>3</v>
      </c>
      <c r="F17" s="19" t="s">
        <v>91</v>
      </c>
      <c r="G17" s="36" t="s">
        <v>131</v>
      </c>
      <c r="H17" s="19"/>
      <c r="I17" s="37"/>
      <c r="J17" s="38"/>
      <c r="K17" s="20" t="s">
        <v>129</v>
      </c>
      <c r="L17" s="15" t="s">
        <v>29</v>
      </c>
      <c r="M17" s="16">
        <f>IF(E17=初期設定!$A$4,1,2)</f>
        <v>2</v>
      </c>
      <c r="O17" s="4" t="e">
        <f t="shared" si="2"/>
        <v>#VALUE!</v>
      </c>
      <c r="P17" s="6" t="str">
        <f t="shared" si="3"/>
        <v>高崎　観音(3)</v>
      </c>
      <c r="Q17" s="6" t="str">
        <f t="shared" si="4"/>
        <v>ﾀｶｻｷ ｶﾉﾝ</v>
      </c>
      <c r="R17" s="6">
        <f t="shared" si="5"/>
        <v>2</v>
      </c>
      <c r="S17" s="4" t="e">
        <f t="shared" si="6"/>
        <v>#VALUE!</v>
      </c>
      <c r="T17" s="4" t="e">
        <f t="shared" si="7"/>
        <v>#VALUE!</v>
      </c>
      <c r="U17" s="6" t="str">
        <f t="shared" si="8"/>
        <v xml:space="preserve"> </v>
      </c>
      <c r="V17" s="4" t="str">
        <f>IF(F17="","",VLOOKUP(F17,初期設定!$A$6:$B$12,2,0)&amp;" "&amp;G17)</f>
        <v>00807 0043456</v>
      </c>
      <c r="W17" s="4" t="str">
        <f>IF(H17="","",VLOOKUP(H17,初期設定!$A$6:$B$12,2,0)&amp;" "&amp;I17)</f>
        <v/>
      </c>
      <c r="Y17" s="4" t="e">
        <f>IF(K17="","",VLOOKUP(J17,初期設定!$A$13:$B$36,2,0))</f>
        <v>#N/A</v>
      </c>
      <c r="AB17" s="6" t="s">
        <v>44</v>
      </c>
      <c r="AC17" s="6">
        <f t="shared" si="0"/>
        <v>0</v>
      </c>
      <c r="AD17" s="6">
        <f t="shared" si="1"/>
        <v>0</v>
      </c>
    </row>
    <row r="18" spans="1:30" x14ac:dyDescent="0.4">
      <c r="A18" s="17">
        <v>8</v>
      </c>
      <c r="B18" s="50" t="s">
        <v>76</v>
      </c>
      <c r="C18" s="18">
        <v>2</v>
      </c>
      <c r="D18" s="53" t="s">
        <v>79</v>
      </c>
      <c r="E18" s="18" t="s">
        <v>3</v>
      </c>
      <c r="F18" s="19" t="s">
        <v>91</v>
      </c>
      <c r="G18" s="36" t="s">
        <v>130</v>
      </c>
      <c r="H18" s="19"/>
      <c r="I18" s="37"/>
      <c r="J18" s="38"/>
      <c r="K18" s="20" t="s">
        <v>129</v>
      </c>
      <c r="L18" s="15" t="s">
        <v>29</v>
      </c>
      <c r="M18" s="16">
        <f>IF(E18=初期設定!$A$4,1,2)</f>
        <v>2</v>
      </c>
      <c r="O18" s="4" t="e">
        <f t="shared" si="2"/>
        <v>#VALUE!</v>
      </c>
      <c r="P18" s="6" t="str">
        <f t="shared" si="3"/>
        <v>浜川はるな(2)</v>
      </c>
      <c r="Q18" s="6" t="str">
        <f t="shared" si="4"/>
        <v>ﾀｶｻｷ ﾊﾙﾅ</v>
      </c>
      <c r="R18" s="6">
        <f t="shared" si="5"/>
        <v>2</v>
      </c>
      <c r="S18" s="4" t="e">
        <f t="shared" si="6"/>
        <v>#VALUE!</v>
      </c>
      <c r="T18" s="4" t="e">
        <f t="shared" si="7"/>
        <v>#VALUE!</v>
      </c>
      <c r="U18" s="6" t="str">
        <f t="shared" si="8"/>
        <v xml:space="preserve"> </v>
      </c>
      <c r="V18" s="4" t="str">
        <f>IF(F18="","",VLOOKUP(F18,初期設定!$A$6:$B$12,2,0)&amp;" "&amp;G18)</f>
        <v>00807 0053022</v>
      </c>
      <c r="W18" s="4" t="str">
        <f>IF(H18="","",VLOOKUP(H18,初期設定!$A$6:$B$12,2,0)&amp;" "&amp;I18)</f>
        <v/>
      </c>
      <c r="Y18" s="4" t="e">
        <f>IF(K18="","",VLOOKUP(J18,初期設定!$A$13:$B$36,2,0))</f>
        <v>#N/A</v>
      </c>
      <c r="AB18" s="6" t="s">
        <v>45</v>
      </c>
      <c r="AC18" s="6">
        <f t="shared" si="0"/>
        <v>0</v>
      </c>
      <c r="AD18" s="6">
        <f t="shared" si="1"/>
        <v>0</v>
      </c>
    </row>
    <row r="19" spans="1:30" x14ac:dyDescent="0.4">
      <c r="A19" s="17">
        <v>9</v>
      </c>
      <c r="B19" s="50"/>
      <c r="C19" s="18"/>
      <c r="D19" s="53"/>
      <c r="E19" s="18"/>
      <c r="F19" s="19"/>
      <c r="G19" s="36"/>
      <c r="H19" s="19"/>
      <c r="I19" s="37"/>
      <c r="J19" s="38"/>
      <c r="K19" s="20"/>
      <c r="L19" s="15" t="s">
        <v>29</v>
      </c>
      <c r="M19" s="16">
        <f>IF(E19=初期設定!$A$4,1,2)</f>
        <v>2</v>
      </c>
      <c r="O19" s="4" t="str">
        <f t="shared" si="2"/>
        <v/>
      </c>
      <c r="P19" s="6" t="str">
        <f t="shared" si="3"/>
        <v/>
      </c>
      <c r="Q19" s="6" t="str">
        <f t="shared" si="4"/>
        <v/>
      </c>
      <c r="R19" s="6" t="str">
        <f t="shared" si="5"/>
        <v/>
      </c>
      <c r="S19" s="4" t="str">
        <f t="shared" si="6"/>
        <v/>
      </c>
      <c r="T19" s="4" t="str">
        <f t="shared" si="7"/>
        <v/>
      </c>
      <c r="U19" s="6" t="str">
        <f t="shared" si="8"/>
        <v xml:space="preserve"> </v>
      </c>
      <c r="V19" s="4" t="str">
        <f>IF(F19="","",VLOOKUP(F19,初期設定!$A$6:$B$12,2,0)&amp;" "&amp;G19)</f>
        <v/>
      </c>
      <c r="W19" s="4" t="str">
        <f>IF(H19="","",VLOOKUP(H19,初期設定!$A$6:$B$12,2,0)&amp;" "&amp;I19)</f>
        <v/>
      </c>
      <c r="Y19" s="4" t="str">
        <f>IF(K19="","",VLOOKUP(J19,初期設定!$A$13:$B$36,2,0))</f>
        <v/>
      </c>
      <c r="AB19" s="6" t="s">
        <v>46</v>
      </c>
      <c r="AC19" s="6">
        <f t="shared" si="0"/>
        <v>0</v>
      </c>
      <c r="AD19" s="6">
        <f t="shared" si="1"/>
        <v>0</v>
      </c>
    </row>
    <row r="20" spans="1:30" x14ac:dyDescent="0.4">
      <c r="A20" s="17">
        <v>10</v>
      </c>
      <c r="B20" s="50"/>
      <c r="C20" s="18"/>
      <c r="D20" s="53"/>
      <c r="E20" s="18"/>
      <c r="F20" s="19"/>
      <c r="G20" s="36"/>
      <c r="H20" s="19"/>
      <c r="I20" s="37"/>
      <c r="J20" s="38"/>
      <c r="K20" s="20"/>
      <c r="L20" s="15" t="s">
        <v>29</v>
      </c>
      <c r="M20" s="16">
        <f>IF(E20=初期設定!$A$4,1,2)</f>
        <v>2</v>
      </c>
      <c r="O20" s="4" t="str">
        <f t="shared" si="2"/>
        <v/>
      </c>
      <c r="P20" s="6" t="str">
        <f t="shared" si="3"/>
        <v/>
      </c>
      <c r="Q20" s="6" t="str">
        <f t="shared" si="4"/>
        <v/>
      </c>
      <c r="R20" s="6" t="str">
        <f t="shared" si="5"/>
        <v/>
      </c>
      <c r="S20" s="4" t="str">
        <f t="shared" si="6"/>
        <v/>
      </c>
      <c r="T20" s="4" t="str">
        <f t="shared" si="7"/>
        <v/>
      </c>
      <c r="U20" s="6" t="str">
        <f t="shared" si="8"/>
        <v xml:space="preserve"> </v>
      </c>
      <c r="V20" s="4" t="str">
        <f>IF(F20="","",VLOOKUP(F20,初期設定!$A$6:$B$12,2,0)&amp;" "&amp;G20)</f>
        <v/>
      </c>
      <c r="W20" s="4" t="str">
        <f>IF(H20="","",VLOOKUP(H20,初期設定!$A$6:$B$12,2,0)&amp;" "&amp;I20)</f>
        <v/>
      </c>
      <c r="Y20" s="4" t="str">
        <f>IF(K20="","",VLOOKUP(J20,初期設定!$A$13:$B$36,2,0))</f>
        <v/>
      </c>
      <c r="AB20" s="6" t="s">
        <v>58</v>
      </c>
      <c r="AC20" s="6">
        <f t="shared" si="0"/>
        <v>0</v>
      </c>
      <c r="AD20" s="6">
        <f t="shared" si="1"/>
        <v>0</v>
      </c>
    </row>
    <row r="21" spans="1:30" x14ac:dyDescent="0.4">
      <c r="A21" s="17">
        <v>11</v>
      </c>
      <c r="B21" s="50"/>
      <c r="C21" s="18"/>
      <c r="D21" s="53"/>
      <c r="E21" s="18"/>
      <c r="F21" s="19"/>
      <c r="G21" s="36"/>
      <c r="H21" s="19"/>
      <c r="I21" s="37"/>
      <c r="J21" s="38"/>
      <c r="K21" s="20"/>
      <c r="L21" s="15" t="s">
        <v>29</v>
      </c>
      <c r="M21" s="16">
        <f>IF(E21=初期設定!$A$4,1,2)</f>
        <v>2</v>
      </c>
      <c r="O21" s="4" t="str">
        <f t="shared" si="2"/>
        <v/>
      </c>
      <c r="P21" s="6" t="str">
        <f t="shared" si="3"/>
        <v/>
      </c>
      <c r="Q21" s="6" t="str">
        <f t="shared" si="4"/>
        <v/>
      </c>
      <c r="R21" s="6" t="str">
        <f t="shared" si="5"/>
        <v/>
      </c>
      <c r="S21" s="4" t="str">
        <f t="shared" si="6"/>
        <v/>
      </c>
      <c r="T21" s="4" t="str">
        <f t="shared" si="7"/>
        <v/>
      </c>
      <c r="U21" s="6" t="str">
        <f t="shared" si="8"/>
        <v xml:space="preserve"> </v>
      </c>
      <c r="V21" s="4" t="str">
        <f>IF(F21="","",VLOOKUP(F21,初期設定!$A$6:$B$12,2,0)&amp;" "&amp;G21)</f>
        <v/>
      </c>
      <c r="W21" s="4" t="str">
        <f>IF(H21="","",VLOOKUP(H21,初期設定!$A$6:$B$12,2,0)&amp;" "&amp;I21)</f>
        <v/>
      </c>
      <c r="Y21" s="4" t="str">
        <f>IF(K21="","",VLOOKUP(J21,初期設定!$A$13:$B$36,2,0))</f>
        <v/>
      </c>
      <c r="AB21" s="6" t="s">
        <v>47</v>
      </c>
      <c r="AC21" s="6">
        <f t="shared" si="0"/>
        <v>0</v>
      </c>
      <c r="AD21" s="6">
        <f t="shared" si="1"/>
        <v>0</v>
      </c>
    </row>
    <row r="22" spans="1:30" x14ac:dyDescent="0.4">
      <c r="A22" s="17">
        <v>12</v>
      </c>
      <c r="B22" s="50"/>
      <c r="C22" s="18"/>
      <c r="D22" s="53"/>
      <c r="E22" s="18"/>
      <c r="F22" s="19"/>
      <c r="G22" s="36"/>
      <c r="H22" s="19"/>
      <c r="I22" s="37"/>
      <c r="J22" s="38"/>
      <c r="K22" s="20"/>
      <c r="L22" s="15" t="s">
        <v>29</v>
      </c>
      <c r="M22" s="16">
        <f>IF(E22=初期設定!$A$4,1,2)</f>
        <v>2</v>
      </c>
      <c r="O22" s="4" t="str">
        <f t="shared" si="2"/>
        <v/>
      </c>
      <c r="P22" s="6" t="str">
        <f t="shared" si="3"/>
        <v/>
      </c>
      <c r="Q22" s="6" t="str">
        <f t="shared" si="4"/>
        <v/>
      </c>
      <c r="R22" s="6" t="str">
        <f t="shared" si="5"/>
        <v/>
      </c>
      <c r="S22" s="4" t="str">
        <f t="shared" si="6"/>
        <v/>
      </c>
      <c r="T22" s="4" t="str">
        <f t="shared" si="7"/>
        <v/>
      </c>
      <c r="U22" s="6" t="str">
        <f t="shared" si="8"/>
        <v xml:space="preserve"> </v>
      </c>
      <c r="V22" s="4" t="str">
        <f>IF(F22="","",VLOOKUP(F22,初期設定!$A$6:$B$12,2,0)&amp;" "&amp;G22)</f>
        <v/>
      </c>
      <c r="W22" s="4" t="str">
        <f>IF(H22="","",VLOOKUP(H22,初期設定!$A$6:$B$12,2,0)&amp;" "&amp;I22)</f>
        <v/>
      </c>
      <c r="Y22" s="4" t="str">
        <f>IF(K22="","",VLOOKUP(J22,初期設定!$A$13:$B$36,2,0))</f>
        <v/>
      </c>
      <c r="AB22" s="6" t="s">
        <v>48</v>
      </c>
      <c r="AC22" s="6">
        <f t="shared" si="0"/>
        <v>0</v>
      </c>
      <c r="AD22" s="6">
        <f t="shared" si="1"/>
        <v>0</v>
      </c>
    </row>
    <row r="23" spans="1:30" x14ac:dyDescent="0.4">
      <c r="A23" s="17">
        <v>13</v>
      </c>
      <c r="B23" s="50"/>
      <c r="C23" s="18"/>
      <c r="D23" s="53"/>
      <c r="E23" s="18"/>
      <c r="F23" s="19"/>
      <c r="G23" s="36"/>
      <c r="H23" s="19"/>
      <c r="I23" s="37"/>
      <c r="J23" s="38"/>
      <c r="K23" s="20"/>
      <c r="L23" s="15" t="s">
        <v>29</v>
      </c>
      <c r="M23" s="16">
        <f>IF(E23=初期設定!$A$4,1,2)</f>
        <v>2</v>
      </c>
      <c r="O23" s="4" t="str">
        <f t="shared" si="2"/>
        <v/>
      </c>
      <c r="P23" s="6" t="str">
        <f t="shared" si="3"/>
        <v/>
      </c>
      <c r="Q23" s="6" t="str">
        <f t="shared" si="4"/>
        <v/>
      </c>
      <c r="R23" s="6" t="str">
        <f t="shared" si="5"/>
        <v/>
      </c>
      <c r="S23" s="4" t="str">
        <f t="shared" si="6"/>
        <v/>
      </c>
      <c r="T23" s="4" t="str">
        <f t="shared" si="7"/>
        <v/>
      </c>
      <c r="U23" s="6" t="str">
        <f t="shared" si="8"/>
        <v xml:space="preserve"> </v>
      </c>
      <c r="V23" s="4" t="str">
        <f>IF(F23="","",VLOOKUP(F23,初期設定!$A$6:$B$12,2,0)&amp;" "&amp;G23)</f>
        <v/>
      </c>
      <c r="W23" s="4" t="str">
        <f>IF(H23="","",VLOOKUP(H23,初期設定!$A$6:$B$12,2,0)&amp;" "&amp;I23)</f>
        <v/>
      </c>
      <c r="Y23" s="4" t="str">
        <f>IF(K23="","",VLOOKUP(J23,初期設定!$A$13:$B$36,2,0))</f>
        <v/>
      </c>
      <c r="AB23" s="6" t="s">
        <v>49</v>
      </c>
      <c r="AC23" s="6">
        <f t="shared" si="0"/>
        <v>0</v>
      </c>
      <c r="AD23" s="6">
        <f t="shared" si="1"/>
        <v>0</v>
      </c>
    </row>
    <row r="24" spans="1:30" x14ac:dyDescent="0.4">
      <c r="A24" s="17">
        <v>14</v>
      </c>
      <c r="B24" s="50"/>
      <c r="C24" s="18"/>
      <c r="D24" s="53"/>
      <c r="E24" s="18"/>
      <c r="F24" s="19"/>
      <c r="G24" s="36"/>
      <c r="H24" s="19"/>
      <c r="I24" s="37"/>
      <c r="J24" s="38"/>
      <c r="K24" s="20"/>
      <c r="L24" s="15" t="s">
        <v>29</v>
      </c>
      <c r="M24" s="16">
        <f>IF(E24=初期設定!$A$4,1,2)</f>
        <v>2</v>
      </c>
      <c r="O24" s="4" t="str">
        <f t="shared" si="2"/>
        <v/>
      </c>
      <c r="P24" s="6" t="str">
        <f t="shared" si="3"/>
        <v/>
      </c>
      <c r="Q24" s="6" t="str">
        <f t="shared" si="4"/>
        <v/>
      </c>
      <c r="R24" s="6" t="str">
        <f t="shared" si="5"/>
        <v/>
      </c>
      <c r="S24" s="4" t="str">
        <f t="shared" si="6"/>
        <v/>
      </c>
      <c r="T24" s="4" t="str">
        <f t="shared" si="7"/>
        <v/>
      </c>
      <c r="U24" s="6" t="str">
        <f t="shared" si="8"/>
        <v xml:space="preserve"> </v>
      </c>
      <c r="V24" s="4" t="str">
        <f>IF(F24="","",VLOOKUP(F24,初期設定!$A$6:$B$12,2,0)&amp;" "&amp;G24)</f>
        <v/>
      </c>
      <c r="W24" s="4" t="str">
        <f>IF(H24="","",VLOOKUP(H24,初期設定!$A$6:$B$12,2,0)&amp;" "&amp;I24)</f>
        <v/>
      </c>
      <c r="Y24" s="4" t="str">
        <f>IF(K24="","",VLOOKUP(J24,初期設定!$A$13:$B$36,2,0))</f>
        <v/>
      </c>
      <c r="AB24" s="6" t="s">
        <v>50</v>
      </c>
      <c r="AC24" s="6">
        <f t="shared" si="0"/>
        <v>0</v>
      </c>
      <c r="AD24" s="6">
        <f t="shared" si="1"/>
        <v>0</v>
      </c>
    </row>
    <row r="25" spans="1:30" x14ac:dyDescent="0.4">
      <c r="A25" s="17">
        <v>15</v>
      </c>
      <c r="B25" s="50"/>
      <c r="C25" s="18"/>
      <c r="D25" s="53"/>
      <c r="E25" s="18"/>
      <c r="F25" s="19"/>
      <c r="G25" s="36"/>
      <c r="H25" s="19"/>
      <c r="I25" s="37"/>
      <c r="J25" s="38"/>
      <c r="K25" s="20"/>
      <c r="L25" s="15" t="s">
        <v>29</v>
      </c>
      <c r="M25" s="16">
        <f>IF(E25=初期設定!$A$4,1,2)</f>
        <v>2</v>
      </c>
      <c r="O25" s="4" t="str">
        <f t="shared" si="2"/>
        <v/>
      </c>
      <c r="P25" s="6" t="str">
        <f t="shared" si="3"/>
        <v/>
      </c>
      <c r="Q25" s="6" t="str">
        <f t="shared" si="4"/>
        <v/>
      </c>
      <c r="R25" s="6" t="str">
        <f t="shared" si="5"/>
        <v/>
      </c>
      <c r="S25" s="4" t="str">
        <f t="shared" si="6"/>
        <v/>
      </c>
      <c r="T25" s="4" t="str">
        <f t="shared" si="7"/>
        <v/>
      </c>
      <c r="U25" s="6" t="str">
        <f t="shared" si="8"/>
        <v xml:space="preserve"> </v>
      </c>
      <c r="V25" s="4" t="str">
        <f>IF(F25="","",VLOOKUP(F25,初期設定!$A$6:$B$12,2,0)&amp;" "&amp;G25)</f>
        <v/>
      </c>
      <c r="W25" s="4" t="str">
        <f>IF(H25="","",VLOOKUP(H25,初期設定!$A$6:$B$12,2,0)&amp;" "&amp;I25)</f>
        <v/>
      </c>
      <c r="Y25" s="4" t="str">
        <f>IF(K25="","",VLOOKUP(J25,初期設定!$A$13:$B$36,2,0))</f>
        <v/>
      </c>
      <c r="AB25" s="6" t="s">
        <v>51</v>
      </c>
      <c r="AC25" s="6">
        <f t="shared" si="0"/>
        <v>0</v>
      </c>
      <c r="AD25" s="6">
        <f t="shared" si="1"/>
        <v>0</v>
      </c>
    </row>
    <row r="26" spans="1:30" x14ac:dyDescent="0.4">
      <c r="A26" s="17">
        <v>16</v>
      </c>
      <c r="B26" s="50"/>
      <c r="C26" s="18"/>
      <c r="D26" s="53"/>
      <c r="E26" s="18"/>
      <c r="F26" s="19"/>
      <c r="G26" s="36"/>
      <c r="H26" s="19"/>
      <c r="I26" s="37"/>
      <c r="J26" s="38"/>
      <c r="K26" s="20"/>
      <c r="L26" s="15" t="s">
        <v>29</v>
      </c>
      <c r="M26" s="16">
        <f>IF(E26=初期設定!$A$4,1,2)</f>
        <v>2</v>
      </c>
      <c r="O26" s="4" t="str">
        <f t="shared" si="2"/>
        <v/>
      </c>
      <c r="P26" s="6" t="str">
        <f t="shared" si="3"/>
        <v/>
      </c>
      <c r="Q26" s="6" t="str">
        <f t="shared" si="4"/>
        <v/>
      </c>
      <c r="R26" s="6" t="str">
        <f t="shared" si="5"/>
        <v/>
      </c>
      <c r="S26" s="4" t="str">
        <f t="shared" si="6"/>
        <v/>
      </c>
      <c r="T26" s="4" t="str">
        <f t="shared" si="7"/>
        <v/>
      </c>
      <c r="U26" s="6" t="str">
        <f t="shared" si="8"/>
        <v xml:space="preserve"> </v>
      </c>
      <c r="V26" s="4" t="str">
        <f>IF(F26="","",VLOOKUP(F26,初期設定!$A$6:$B$12,2,0)&amp;" "&amp;G26)</f>
        <v/>
      </c>
      <c r="W26" s="4" t="str">
        <f>IF(H26="","",VLOOKUP(H26,初期設定!$A$6:$B$12,2,0)&amp;" "&amp;I26)</f>
        <v/>
      </c>
      <c r="Y26" s="4" t="str">
        <f>IF(K26="","",VLOOKUP(J26,初期設定!$A$13:$B$36,2,0))</f>
        <v/>
      </c>
      <c r="AB26" s="6" t="s">
        <v>52</v>
      </c>
      <c r="AC26" s="6">
        <f t="shared" si="0"/>
        <v>0</v>
      </c>
      <c r="AD26" s="6">
        <f t="shared" si="1"/>
        <v>0</v>
      </c>
    </row>
    <row r="27" spans="1:30" x14ac:dyDescent="0.4">
      <c r="A27" s="17">
        <v>17</v>
      </c>
      <c r="B27" s="50"/>
      <c r="C27" s="18"/>
      <c r="D27" s="53"/>
      <c r="E27" s="18"/>
      <c r="F27" s="19"/>
      <c r="G27" s="36"/>
      <c r="H27" s="19"/>
      <c r="I27" s="37"/>
      <c r="J27" s="38"/>
      <c r="K27" s="20"/>
      <c r="L27" s="15" t="s">
        <v>29</v>
      </c>
      <c r="M27" s="16">
        <f>IF(E27=初期設定!$A$4,1,2)</f>
        <v>2</v>
      </c>
      <c r="O27" s="4" t="str">
        <f t="shared" si="2"/>
        <v/>
      </c>
      <c r="P27" s="6" t="str">
        <f t="shared" si="3"/>
        <v/>
      </c>
      <c r="Q27" s="6" t="str">
        <f t="shared" si="4"/>
        <v/>
      </c>
      <c r="R27" s="6" t="str">
        <f t="shared" si="5"/>
        <v/>
      </c>
      <c r="S27" s="4" t="str">
        <f t="shared" si="6"/>
        <v/>
      </c>
      <c r="T27" s="4" t="str">
        <f t="shared" si="7"/>
        <v/>
      </c>
      <c r="U27" s="6" t="str">
        <f t="shared" si="8"/>
        <v xml:space="preserve"> </v>
      </c>
      <c r="V27" s="4" t="str">
        <f>IF(F27="","",VLOOKUP(F27,初期設定!$A$6:$B$12,2,0)&amp;" "&amp;G27)</f>
        <v/>
      </c>
      <c r="W27" s="4" t="str">
        <f>IF(H27="","",VLOOKUP(H27,初期設定!$A$6:$B$12,2,0)&amp;" "&amp;I27)</f>
        <v/>
      </c>
      <c r="Y27" s="4" t="str">
        <f>IF(K27="","",VLOOKUP(J27,初期設定!$A$13:$B$36,2,0))</f>
        <v/>
      </c>
      <c r="AB27" s="6" t="s">
        <v>53</v>
      </c>
      <c r="AC27" s="6">
        <f t="shared" si="0"/>
        <v>0</v>
      </c>
      <c r="AD27" s="6">
        <f t="shared" si="1"/>
        <v>0</v>
      </c>
    </row>
    <row r="28" spans="1:30" x14ac:dyDescent="0.4">
      <c r="A28" s="17">
        <v>18</v>
      </c>
      <c r="B28" s="50"/>
      <c r="C28" s="18"/>
      <c r="D28" s="53"/>
      <c r="E28" s="18"/>
      <c r="F28" s="19"/>
      <c r="G28" s="36"/>
      <c r="H28" s="19"/>
      <c r="I28" s="37"/>
      <c r="J28" s="38"/>
      <c r="K28" s="20"/>
      <c r="L28" s="15" t="s">
        <v>29</v>
      </c>
      <c r="M28" s="16">
        <f>IF(E28=初期設定!$A$4,1,2)</f>
        <v>2</v>
      </c>
      <c r="O28" s="4" t="str">
        <f t="shared" si="2"/>
        <v/>
      </c>
      <c r="P28" s="6" t="str">
        <f t="shared" si="3"/>
        <v/>
      </c>
      <c r="Q28" s="6" t="str">
        <f t="shared" si="4"/>
        <v/>
      </c>
      <c r="R28" s="6" t="str">
        <f t="shared" si="5"/>
        <v/>
      </c>
      <c r="S28" s="4" t="str">
        <f t="shared" si="6"/>
        <v/>
      </c>
      <c r="T28" s="4" t="str">
        <f t="shared" si="7"/>
        <v/>
      </c>
      <c r="U28" s="6" t="str">
        <f t="shared" si="8"/>
        <v xml:space="preserve"> </v>
      </c>
      <c r="V28" s="4" t="str">
        <f>IF(F28="","",VLOOKUP(F28,初期設定!$A$6:$B$12,2,0)&amp;" "&amp;G28)</f>
        <v/>
      </c>
      <c r="W28" s="4" t="str">
        <f>IF(H28="","",VLOOKUP(H28,初期設定!$A$6:$B$12,2,0)&amp;" "&amp;I28)</f>
        <v/>
      </c>
      <c r="Y28" s="4" t="str">
        <f>IF(K28="","",VLOOKUP(J28,初期設定!$A$13:$B$36,2,0))</f>
        <v/>
      </c>
      <c r="AB28" s="6" t="s">
        <v>54</v>
      </c>
      <c r="AC28" s="6">
        <f t="shared" si="0"/>
        <v>0</v>
      </c>
      <c r="AD28" s="6">
        <f t="shared" si="1"/>
        <v>0</v>
      </c>
    </row>
    <row r="29" spans="1:30" x14ac:dyDescent="0.4">
      <c r="A29" s="17">
        <v>19</v>
      </c>
      <c r="B29" s="50"/>
      <c r="C29" s="18"/>
      <c r="D29" s="53"/>
      <c r="E29" s="18"/>
      <c r="F29" s="19"/>
      <c r="G29" s="36"/>
      <c r="H29" s="19"/>
      <c r="I29" s="37"/>
      <c r="J29" s="38"/>
      <c r="K29" s="20"/>
      <c r="L29" s="15" t="s">
        <v>29</v>
      </c>
      <c r="M29" s="16">
        <f>IF(E29=初期設定!$A$4,1,2)</f>
        <v>2</v>
      </c>
      <c r="O29" s="4" t="str">
        <f t="shared" si="2"/>
        <v/>
      </c>
      <c r="P29" s="6" t="str">
        <f t="shared" si="3"/>
        <v/>
      </c>
      <c r="Q29" s="6" t="str">
        <f t="shared" si="4"/>
        <v/>
      </c>
      <c r="R29" s="6" t="str">
        <f t="shared" si="5"/>
        <v/>
      </c>
      <c r="S29" s="4" t="str">
        <f t="shared" si="6"/>
        <v/>
      </c>
      <c r="T29" s="4" t="str">
        <f t="shared" si="7"/>
        <v/>
      </c>
      <c r="U29" s="6" t="str">
        <f t="shared" si="8"/>
        <v xml:space="preserve"> </v>
      </c>
      <c r="V29" s="4" t="str">
        <f>IF(F29="","",VLOOKUP(F29,初期設定!$A$6:$B$12,2,0)&amp;" "&amp;G29)</f>
        <v/>
      </c>
      <c r="W29" s="4" t="str">
        <f>IF(H29="","",VLOOKUP(H29,初期設定!$A$6:$B$12,2,0)&amp;" "&amp;I29)</f>
        <v/>
      </c>
      <c r="Y29" s="4" t="str">
        <f>IF(K29="","",VLOOKUP(J29,初期設定!$A$13:$B$36,2,0))</f>
        <v/>
      </c>
      <c r="AB29" s="6" t="s">
        <v>55</v>
      </c>
      <c r="AC29" s="6">
        <f t="shared" si="0"/>
        <v>0</v>
      </c>
      <c r="AD29" s="6">
        <f t="shared" si="1"/>
        <v>0</v>
      </c>
    </row>
    <row r="30" spans="1:30" x14ac:dyDescent="0.4">
      <c r="A30" s="17">
        <v>20</v>
      </c>
      <c r="B30" s="50"/>
      <c r="C30" s="18"/>
      <c r="D30" s="53"/>
      <c r="E30" s="18"/>
      <c r="F30" s="19"/>
      <c r="G30" s="36"/>
      <c r="H30" s="19"/>
      <c r="I30" s="37"/>
      <c r="J30" s="38"/>
      <c r="K30" s="20"/>
      <c r="L30" s="15" t="s">
        <v>29</v>
      </c>
      <c r="M30" s="16">
        <f>IF(E30=初期設定!$A$4,1,2)</f>
        <v>2</v>
      </c>
      <c r="O30" s="4" t="str">
        <f t="shared" si="2"/>
        <v/>
      </c>
      <c r="P30" s="6" t="str">
        <f t="shared" si="3"/>
        <v/>
      </c>
      <c r="Q30" s="6" t="str">
        <f t="shared" si="4"/>
        <v/>
      </c>
      <c r="R30" s="6" t="str">
        <f t="shared" si="5"/>
        <v/>
      </c>
      <c r="S30" s="4" t="str">
        <f t="shared" si="6"/>
        <v/>
      </c>
      <c r="T30" s="4" t="str">
        <f t="shared" si="7"/>
        <v/>
      </c>
      <c r="U30" s="6" t="str">
        <f t="shared" si="8"/>
        <v xml:space="preserve"> </v>
      </c>
      <c r="V30" s="4" t="str">
        <f>IF(F30="","",VLOOKUP(F30,初期設定!$A$6:$B$12,2,0)&amp;" "&amp;G30)</f>
        <v/>
      </c>
      <c r="W30" s="4" t="str">
        <f>IF(H30="","",VLOOKUP(H30,初期設定!$A$6:$B$12,2,0)&amp;" "&amp;I30)</f>
        <v/>
      </c>
      <c r="Y30" s="4" t="str">
        <f>IF(K30="","",VLOOKUP(J30,初期設定!$A$13:$B$36,2,0))</f>
        <v/>
      </c>
      <c r="AB30" s="6" t="s">
        <v>56</v>
      </c>
      <c r="AC30" s="6">
        <f t="shared" si="0"/>
        <v>0</v>
      </c>
      <c r="AD30" s="6">
        <f t="shared" si="1"/>
        <v>0</v>
      </c>
    </row>
    <row r="31" spans="1:30" x14ac:dyDescent="0.4">
      <c r="A31" s="17">
        <v>21</v>
      </c>
      <c r="B31" s="50"/>
      <c r="C31" s="18"/>
      <c r="D31" s="53"/>
      <c r="E31" s="18"/>
      <c r="F31" s="19"/>
      <c r="G31" s="36"/>
      <c r="H31" s="19"/>
      <c r="I31" s="37"/>
      <c r="J31" s="38"/>
      <c r="K31" s="20"/>
      <c r="L31" s="15" t="s">
        <v>29</v>
      </c>
      <c r="M31" s="16">
        <f>IF(E31=初期設定!$A$4,1,2)</f>
        <v>2</v>
      </c>
      <c r="O31" s="4" t="str">
        <f t="shared" si="2"/>
        <v/>
      </c>
      <c r="P31" s="6" t="str">
        <f t="shared" si="3"/>
        <v/>
      </c>
      <c r="Q31" s="6" t="str">
        <f t="shared" si="4"/>
        <v/>
      </c>
      <c r="R31" s="6" t="str">
        <f t="shared" si="5"/>
        <v/>
      </c>
      <c r="S31" s="4" t="str">
        <f t="shared" si="6"/>
        <v/>
      </c>
      <c r="T31" s="4" t="str">
        <f t="shared" si="7"/>
        <v/>
      </c>
      <c r="U31" s="6" t="str">
        <f t="shared" si="8"/>
        <v xml:space="preserve"> </v>
      </c>
      <c r="V31" s="4" t="str">
        <f>IF(F31="","",VLOOKUP(F31,初期設定!$A$6:$B$12,2,0)&amp;" "&amp;G31)</f>
        <v/>
      </c>
      <c r="W31" s="4" t="str">
        <f>IF(H31="","",VLOOKUP(H31,初期設定!$A$6:$B$12,2,0)&amp;" "&amp;I31)</f>
        <v/>
      </c>
      <c r="Y31" s="4" t="str">
        <f>IF(K31="","",VLOOKUP(J31,初期設定!$A$13:$B$36,2,0))</f>
        <v/>
      </c>
      <c r="AB31" s="6" t="s">
        <v>57</v>
      </c>
      <c r="AC31" s="6">
        <f t="shared" si="0"/>
        <v>0</v>
      </c>
      <c r="AD31" s="6">
        <f t="shared" si="1"/>
        <v>0</v>
      </c>
    </row>
    <row r="32" spans="1:30" x14ac:dyDescent="0.4">
      <c r="A32" s="17">
        <v>22</v>
      </c>
      <c r="B32" s="50"/>
      <c r="C32" s="18"/>
      <c r="D32" s="53"/>
      <c r="E32" s="18"/>
      <c r="F32" s="19"/>
      <c r="G32" s="36"/>
      <c r="H32" s="19"/>
      <c r="I32" s="37"/>
      <c r="J32" s="38"/>
      <c r="K32" s="20"/>
      <c r="L32" s="15" t="s">
        <v>29</v>
      </c>
      <c r="M32" s="16">
        <f>IF(E32=初期設定!$A$4,1,2)</f>
        <v>2</v>
      </c>
      <c r="O32" s="4" t="str">
        <f t="shared" si="2"/>
        <v/>
      </c>
      <c r="P32" s="6" t="str">
        <f t="shared" si="3"/>
        <v/>
      </c>
      <c r="Q32" s="6" t="str">
        <f t="shared" si="4"/>
        <v/>
      </c>
      <c r="R32" s="6" t="str">
        <f t="shared" si="5"/>
        <v/>
      </c>
      <c r="S32" s="4" t="str">
        <f t="shared" si="6"/>
        <v/>
      </c>
      <c r="T32" s="4" t="str">
        <f t="shared" si="7"/>
        <v/>
      </c>
      <c r="U32" s="6" t="str">
        <f t="shared" si="8"/>
        <v xml:space="preserve"> </v>
      </c>
      <c r="V32" s="4" t="str">
        <f>IF(F32="","",VLOOKUP(F32,初期設定!$A$6:$B$12,2,0)&amp;" "&amp;G32)</f>
        <v/>
      </c>
      <c r="W32" s="4" t="str">
        <f>IF(H32="","",VLOOKUP(H32,初期設定!$A$6:$B$12,2,0)&amp;" "&amp;I32)</f>
        <v/>
      </c>
      <c r="Y32" s="4" t="str">
        <f>IF(K32="","",VLOOKUP(J32,初期設定!$A$13:$B$36,2,0))</f>
        <v/>
      </c>
      <c r="AB32" s="6" t="s">
        <v>59</v>
      </c>
      <c r="AC32" s="6">
        <f t="shared" si="0"/>
        <v>0</v>
      </c>
      <c r="AD32" s="6">
        <f t="shared" si="1"/>
        <v>0</v>
      </c>
    </row>
    <row r="33" spans="1:25" x14ac:dyDescent="0.4">
      <c r="A33" s="17">
        <v>23</v>
      </c>
      <c r="B33" s="50"/>
      <c r="C33" s="18"/>
      <c r="D33" s="53"/>
      <c r="E33" s="18"/>
      <c r="F33" s="19"/>
      <c r="G33" s="36"/>
      <c r="H33" s="19"/>
      <c r="I33" s="37"/>
      <c r="J33" s="38"/>
      <c r="K33" s="20"/>
      <c r="L33" s="15" t="s">
        <v>29</v>
      </c>
      <c r="M33" s="16">
        <f>IF(E33=初期設定!$A$4,1,2)</f>
        <v>2</v>
      </c>
      <c r="O33" s="4" t="str">
        <f t="shared" si="2"/>
        <v/>
      </c>
      <c r="P33" s="6" t="str">
        <f t="shared" si="3"/>
        <v/>
      </c>
      <c r="Q33" s="6" t="str">
        <f t="shared" si="4"/>
        <v/>
      </c>
      <c r="R33" s="6" t="str">
        <f t="shared" si="5"/>
        <v/>
      </c>
      <c r="S33" s="4" t="str">
        <f t="shared" si="6"/>
        <v/>
      </c>
      <c r="T33" s="4" t="str">
        <f t="shared" si="7"/>
        <v/>
      </c>
      <c r="U33" s="6" t="str">
        <f t="shared" si="8"/>
        <v xml:space="preserve"> </v>
      </c>
      <c r="V33" s="4" t="str">
        <f>IF(F33="","",VLOOKUP(F33,初期設定!$A$6:$B$12,2,0)&amp;" "&amp;G33)</f>
        <v/>
      </c>
      <c r="W33" s="4" t="str">
        <f>IF(H33="","",VLOOKUP(H33,初期設定!$A$6:$B$12,2,0)&amp;" "&amp;I33)</f>
        <v/>
      </c>
      <c r="Y33" s="4" t="str">
        <f>IF(K33="","",VLOOKUP(J33,初期設定!$A$13:$B$36,2,0))</f>
        <v/>
      </c>
    </row>
    <row r="34" spans="1:25" x14ac:dyDescent="0.4">
      <c r="A34" s="17">
        <v>24</v>
      </c>
      <c r="B34" s="50"/>
      <c r="C34" s="18"/>
      <c r="D34" s="53"/>
      <c r="E34" s="18"/>
      <c r="F34" s="19"/>
      <c r="G34" s="36"/>
      <c r="H34" s="19"/>
      <c r="I34" s="37"/>
      <c r="J34" s="38"/>
      <c r="K34" s="20"/>
      <c r="L34" s="15" t="s">
        <v>29</v>
      </c>
      <c r="M34" s="16">
        <f>IF(E34=初期設定!$A$4,1,2)</f>
        <v>2</v>
      </c>
      <c r="O34" s="4" t="str">
        <f t="shared" si="2"/>
        <v/>
      </c>
      <c r="P34" s="6" t="str">
        <f t="shared" si="3"/>
        <v/>
      </c>
      <c r="Q34" s="6" t="str">
        <f t="shared" si="4"/>
        <v/>
      </c>
      <c r="R34" s="6" t="str">
        <f t="shared" si="5"/>
        <v/>
      </c>
      <c r="S34" s="4" t="str">
        <f t="shared" si="6"/>
        <v/>
      </c>
      <c r="T34" s="4" t="str">
        <f t="shared" si="7"/>
        <v/>
      </c>
      <c r="U34" s="6" t="str">
        <f t="shared" si="8"/>
        <v xml:space="preserve"> </v>
      </c>
      <c r="V34" s="4" t="str">
        <f>IF(F34="","",VLOOKUP(F34,初期設定!$A$6:$B$12,2,0)&amp;" "&amp;G34)</f>
        <v/>
      </c>
      <c r="W34" s="4" t="str">
        <f>IF(H34="","",VLOOKUP(H34,初期設定!$A$6:$B$12,2,0)&amp;" "&amp;I34)</f>
        <v/>
      </c>
      <c r="Y34" s="4" t="str">
        <f>IF(K34="","",VLOOKUP(J34,初期設定!$A$13:$B$36,2,0))</f>
        <v/>
      </c>
    </row>
    <row r="35" spans="1:25" x14ac:dyDescent="0.4">
      <c r="A35" s="17">
        <v>25</v>
      </c>
      <c r="B35" s="50"/>
      <c r="C35" s="18"/>
      <c r="D35" s="53"/>
      <c r="E35" s="18"/>
      <c r="F35" s="19"/>
      <c r="G35" s="36"/>
      <c r="H35" s="19"/>
      <c r="I35" s="37"/>
      <c r="J35" s="38"/>
      <c r="K35" s="20"/>
      <c r="L35" s="15" t="s">
        <v>29</v>
      </c>
      <c r="M35" s="16">
        <f>IF(E35=初期設定!$A$4,1,2)</f>
        <v>2</v>
      </c>
      <c r="O35" s="4" t="str">
        <f t="shared" si="2"/>
        <v/>
      </c>
      <c r="P35" s="6" t="str">
        <f t="shared" si="3"/>
        <v/>
      </c>
      <c r="Q35" s="6" t="str">
        <f t="shared" si="4"/>
        <v/>
      </c>
      <c r="R35" s="6" t="str">
        <f t="shared" si="5"/>
        <v/>
      </c>
      <c r="S35" s="4" t="str">
        <f t="shared" si="6"/>
        <v/>
      </c>
      <c r="T35" s="4" t="str">
        <f t="shared" si="7"/>
        <v/>
      </c>
      <c r="U35" s="6" t="str">
        <f t="shared" si="8"/>
        <v xml:space="preserve"> </v>
      </c>
      <c r="V35" s="4" t="str">
        <f>IF(F35="","",VLOOKUP(F35,初期設定!$A$6:$B$12,2,0)&amp;" "&amp;G35)</f>
        <v/>
      </c>
      <c r="W35" s="4" t="str">
        <f>IF(H35="","",VLOOKUP(H35,初期設定!$A$6:$B$12,2,0)&amp;" "&amp;I35)</f>
        <v/>
      </c>
      <c r="Y35" s="4" t="str">
        <f>IF(K35="","",VLOOKUP(J35,初期設定!$A$13:$B$36,2,0))</f>
        <v/>
      </c>
    </row>
    <row r="36" spans="1:25" x14ac:dyDescent="0.4">
      <c r="A36" s="17">
        <v>26</v>
      </c>
      <c r="B36" s="50"/>
      <c r="C36" s="18"/>
      <c r="D36" s="53"/>
      <c r="E36" s="18"/>
      <c r="F36" s="19"/>
      <c r="G36" s="36"/>
      <c r="H36" s="19"/>
      <c r="I36" s="37"/>
      <c r="J36" s="38"/>
      <c r="K36" s="20"/>
      <c r="L36" s="15" t="s">
        <v>29</v>
      </c>
      <c r="M36" s="16">
        <f>IF(E36=初期設定!$A$4,1,2)</f>
        <v>2</v>
      </c>
      <c r="O36" s="4" t="str">
        <f t="shared" si="2"/>
        <v/>
      </c>
      <c r="P36" s="6" t="str">
        <f t="shared" si="3"/>
        <v/>
      </c>
      <c r="Q36" s="6" t="str">
        <f t="shared" si="4"/>
        <v/>
      </c>
      <c r="R36" s="6" t="str">
        <f t="shared" si="5"/>
        <v/>
      </c>
      <c r="S36" s="4" t="str">
        <f t="shared" si="6"/>
        <v/>
      </c>
      <c r="T36" s="4" t="str">
        <f t="shared" si="7"/>
        <v/>
      </c>
      <c r="U36" s="6" t="str">
        <f t="shared" si="8"/>
        <v xml:space="preserve"> </v>
      </c>
      <c r="V36" s="4" t="str">
        <f>IF(F36="","",VLOOKUP(F36,初期設定!$A$6:$B$12,2,0)&amp;" "&amp;G36)</f>
        <v/>
      </c>
      <c r="W36" s="4" t="str">
        <f>IF(H36="","",VLOOKUP(H36,初期設定!$A$6:$B$12,2,0)&amp;" "&amp;I36)</f>
        <v/>
      </c>
      <c r="Y36" s="4" t="str">
        <f>IF(K36="","",VLOOKUP(J36,初期設定!$A$13:$B$36,2,0))</f>
        <v/>
      </c>
    </row>
    <row r="37" spans="1:25" x14ac:dyDescent="0.4">
      <c r="A37" s="17">
        <v>27</v>
      </c>
      <c r="B37" s="50"/>
      <c r="C37" s="18"/>
      <c r="D37" s="53"/>
      <c r="E37" s="18"/>
      <c r="F37" s="19"/>
      <c r="G37" s="36"/>
      <c r="H37" s="19"/>
      <c r="I37" s="37"/>
      <c r="J37" s="38"/>
      <c r="K37" s="20"/>
      <c r="L37" s="15" t="s">
        <v>29</v>
      </c>
      <c r="M37" s="16">
        <f>IF(E37=初期設定!$A$4,1,2)</f>
        <v>2</v>
      </c>
      <c r="O37" s="4" t="str">
        <f t="shared" si="2"/>
        <v/>
      </c>
      <c r="P37" s="6" t="str">
        <f t="shared" si="3"/>
        <v/>
      </c>
      <c r="Q37" s="6" t="str">
        <f t="shared" si="4"/>
        <v/>
      </c>
      <c r="R37" s="6" t="str">
        <f t="shared" si="5"/>
        <v/>
      </c>
      <c r="S37" s="4" t="str">
        <f t="shared" si="6"/>
        <v/>
      </c>
      <c r="T37" s="4" t="str">
        <f t="shared" si="7"/>
        <v/>
      </c>
      <c r="U37" s="6" t="str">
        <f t="shared" si="8"/>
        <v xml:space="preserve"> </v>
      </c>
      <c r="V37" s="4" t="str">
        <f>IF(F37="","",VLOOKUP(F37,初期設定!$A$6:$B$12,2,0)&amp;" "&amp;G37)</f>
        <v/>
      </c>
      <c r="W37" s="4" t="str">
        <f>IF(H37="","",VLOOKUP(H37,初期設定!$A$6:$B$12,2,0)&amp;" "&amp;I37)</f>
        <v/>
      </c>
      <c r="Y37" s="4" t="str">
        <f>IF(K37="","",VLOOKUP(J37,初期設定!$A$13:$B$36,2,0))</f>
        <v/>
      </c>
    </row>
    <row r="38" spans="1:25" x14ac:dyDescent="0.4">
      <c r="A38" s="17">
        <v>28</v>
      </c>
      <c r="B38" s="50"/>
      <c r="C38" s="18"/>
      <c r="D38" s="53"/>
      <c r="E38" s="18"/>
      <c r="F38" s="19"/>
      <c r="G38" s="36"/>
      <c r="H38" s="19"/>
      <c r="I38" s="37"/>
      <c r="J38" s="38"/>
      <c r="K38" s="20"/>
      <c r="L38" s="15" t="s">
        <v>29</v>
      </c>
      <c r="M38" s="16">
        <f>IF(E38=初期設定!$A$4,1,2)</f>
        <v>2</v>
      </c>
      <c r="O38" s="4" t="str">
        <f t="shared" si="2"/>
        <v/>
      </c>
      <c r="P38" s="6" t="str">
        <f t="shared" si="3"/>
        <v/>
      </c>
      <c r="Q38" s="6" t="str">
        <f t="shared" si="4"/>
        <v/>
      </c>
      <c r="R38" s="6" t="str">
        <f t="shared" si="5"/>
        <v/>
      </c>
      <c r="S38" s="4" t="str">
        <f t="shared" si="6"/>
        <v/>
      </c>
      <c r="T38" s="4" t="str">
        <f t="shared" si="7"/>
        <v/>
      </c>
      <c r="U38" s="6" t="str">
        <f t="shared" si="8"/>
        <v xml:space="preserve"> </v>
      </c>
      <c r="V38" s="4" t="str">
        <f>IF(F38="","",VLOOKUP(F38,初期設定!$A$6:$B$12,2,0)&amp;" "&amp;G38)</f>
        <v/>
      </c>
      <c r="W38" s="4" t="str">
        <f>IF(H38="","",VLOOKUP(H38,初期設定!$A$6:$B$12,2,0)&amp;" "&amp;I38)</f>
        <v/>
      </c>
      <c r="Y38" s="4" t="str">
        <f>IF(K38="","",VLOOKUP(J38,初期設定!$A$13:$B$36,2,0))</f>
        <v/>
      </c>
    </row>
    <row r="39" spans="1:25" x14ac:dyDescent="0.4">
      <c r="A39" s="17">
        <v>29</v>
      </c>
      <c r="B39" s="50"/>
      <c r="C39" s="18"/>
      <c r="D39" s="53"/>
      <c r="E39" s="18"/>
      <c r="F39" s="19"/>
      <c r="G39" s="36"/>
      <c r="H39" s="19"/>
      <c r="I39" s="37"/>
      <c r="J39" s="38"/>
      <c r="K39" s="20"/>
      <c r="L39" s="15" t="s">
        <v>29</v>
      </c>
      <c r="M39" s="16">
        <f>IF(E39=初期設定!$A$4,1,2)</f>
        <v>2</v>
      </c>
      <c r="O39" s="4" t="str">
        <f t="shared" si="2"/>
        <v/>
      </c>
      <c r="P39" s="6" t="str">
        <f t="shared" si="3"/>
        <v/>
      </c>
      <c r="Q39" s="6" t="str">
        <f t="shared" si="4"/>
        <v/>
      </c>
      <c r="R39" s="6" t="str">
        <f t="shared" si="5"/>
        <v/>
      </c>
      <c r="S39" s="4" t="str">
        <f t="shared" si="6"/>
        <v/>
      </c>
      <c r="T39" s="4" t="str">
        <f t="shared" si="7"/>
        <v/>
      </c>
      <c r="U39" s="6" t="str">
        <f t="shared" si="8"/>
        <v xml:space="preserve"> </v>
      </c>
      <c r="V39" s="4" t="str">
        <f>IF(F39="","",VLOOKUP(F39,初期設定!$A$6:$B$12,2,0)&amp;" "&amp;G39)</f>
        <v/>
      </c>
      <c r="W39" s="4" t="str">
        <f>IF(H39="","",VLOOKUP(H39,初期設定!$A$6:$B$12,2,0)&amp;" "&amp;I39)</f>
        <v/>
      </c>
      <c r="Y39" s="4" t="str">
        <f>IF(K39="","",VLOOKUP(J39,初期設定!$A$13:$B$36,2,0))</f>
        <v/>
      </c>
    </row>
    <row r="40" spans="1:25" x14ac:dyDescent="0.4">
      <c r="A40" s="21">
        <v>30</v>
      </c>
      <c r="B40" s="51"/>
      <c r="C40" s="22"/>
      <c r="D40" s="54"/>
      <c r="E40" s="22"/>
      <c r="F40" s="23"/>
      <c r="G40" s="24"/>
      <c r="H40" s="23"/>
      <c r="I40" s="25"/>
      <c r="J40" s="26"/>
      <c r="K40" s="27"/>
      <c r="L40" s="15" t="s">
        <v>29</v>
      </c>
      <c r="M40" s="16">
        <f>IF(E40=初期設定!$A$4,1,2)</f>
        <v>2</v>
      </c>
      <c r="O40" s="4" t="str">
        <f t="shared" si="2"/>
        <v/>
      </c>
      <c r="P40" s="6" t="str">
        <f t="shared" si="3"/>
        <v/>
      </c>
      <c r="Q40" s="6" t="str">
        <f t="shared" si="4"/>
        <v/>
      </c>
      <c r="R40" s="6" t="str">
        <f t="shared" si="5"/>
        <v/>
      </c>
      <c r="S40" s="4" t="str">
        <f t="shared" si="6"/>
        <v/>
      </c>
      <c r="T40" s="4" t="str">
        <f t="shared" si="7"/>
        <v/>
      </c>
      <c r="U40" s="6" t="str">
        <f t="shared" si="8"/>
        <v xml:space="preserve"> </v>
      </c>
      <c r="V40" s="4" t="str">
        <f>IF(F40="","",VLOOKUP(F40,初期設定!$A$6:$B$12,2,0)&amp;" "&amp;G40)</f>
        <v/>
      </c>
      <c r="W40" s="4" t="str">
        <f>IF(H40="","",VLOOKUP(H40,初期設定!$A$6:$B$12,2,0)&amp;" "&amp;I40)</f>
        <v/>
      </c>
      <c r="Y40" s="4" t="str">
        <f>IF(K40="","",VLOOKUP(J40,初期設定!$A$13:$B$36,2,0))</f>
        <v/>
      </c>
    </row>
    <row r="41" spans="1:25" x14ac:dyDescent="0.4">
      <c r="A41" s="28">
        <v>31</v>
      </c>
      <c r="B41" s="49"/>
      <c r="C41" s="31"/>
      <c r="D41" s="52"/>
      <c r="E41" s="31"/>
      <c r="F41" s="32"/>
      <c r="G41" s="33"/>
      <c r="H41" s="32"/>
      <c r="I41" s="34"/>
      <c r="J41" s="35"/>
      <c r="K41" s="14"/>
      <c r="L41" s="15" t="s">
        <v>29</v>
      </c>
      <c r="M41" s="16">
        <f>IF(E41=初期設定!$A$4,1,2)</f>
        <v>2</v>
      </c>
      <c r="O41" s="4" t="str">
        <f t="shared" si="2"/>
        <v/>
      </c>
      <c r="P41" s="6" t="str">
        <f t="shared" si="3"/>
        <v/>
      </c>
      <c r="Q41" s="6" t="str">
        <f t="shared" si="4"/>
        <v/>
      </c>
      <c r="R41" s="6" t="str">
        <f t="shared" si="5"/>
        <v/>
      </c>
      <c r="S41" s="4" t="str">
        <f t="shared" si="6"/>
        <v/>
      </c>
      <c r="T41" s="4" t="str">
        <f t="shared" si="7"/>
        <v/>
      </c>
      <c r="U41" s="6" t="str">
        <f t="shared" si="8"/>
        <v xml:space="preserve"> </v>
      </c>
      <c r="V41" s="4" t="str">
        <f>IF(F41="","",VLOOKUP(F41,初期設定!$A$6:$B$12,2,0)&amp;" "&amp;G41)</f>
        <v/>
      </c>
      <c r="W41" s="4" t="str">
        <f>IF(H41="","",VLOOKUP(H41,初期設定!$A$6:$B$12,2,0)&amp;" "&amp;I41)</f>
        <v/>
      </c>
      <c r="Y41" s="4" t="str">
        <f>IF(K41="","",VLOOKUP(J41,初期設定!$A$13:$B$36,2,0))</f>
        <v/>
      </c>
    </row>
    <row r="42" spans="1:25" x14ac:dyDescent="0.4">
      <c r="A42" s="17">
        <v>32</v>
      </c>
      <c r="B42" s="50"/>
      <c r="C42" s="18"/>
      <c r="D42" s="53"/>
      <c r="E42" s="18"/>
      <c r="F42" s="19"/>
      <c r="G42" s="36"/>
      <c r="H42" s="19"/>
      <c r="I42" s="37"/>
      <c r="J42" s="38"/>
      <c r="K42" s="20"/>
      <c r="L42" s="15" t="s">
        <v>29</v>
      </c>
      <c r="M42" s="16">
        <f>IF(E42=初期設定!$A$4,1,2)</f>
        <v>2</v>
      </c>
      <c r="O42" s="4" t="str">
        <f t="shared" si="2"/>
        <v/>
      </c>
      <c r="P42" s="6" t="str">
        <f t="shared" si="3"/>
        <v/>
      </c>
      <c r="Q42" s="6" t="str">
        <f t="shared" si="4"/>
        <v/>
      </c>
      <c r="R42" s="6" t="str">
        <f t="shared" si="5"/>
        <v/>
      </c>
      <c r="S42" s="4" t="str">
        <f t="shared" si="6"/>
        <v/>
      </c>
      <c r="T42" s="4" t="str">
        <f t="shared" si="7"/>
        <v/>
      </c>
      <c r="U42" s="6" t="str">
        <f t="shared" si="8"/>
        <v xml:space="preserve"> </v>
      </c>
      <c r="V42" s="4" t="str">
        <f>IF(F42="","",VLOOKUP(F42,初期設定!$A$6:$B$12,2,0)&amp;" "&amp;G42)</f>
        <v/>
      </c>
      <c r="W42" s="4" t="str">
        <f>IF(H42="","",VLOOKUP(H42,初期設定!$A$6:$B$12,2,0)&amp;" "&amp;I42)</f>
        <v/>
      </c>
      <c r="Y42" s="4" t="str">
        <f>IF(K42="","",VLOOKUP(J42,初期設定!$A$13:$B$36,2,0))</f>
        <v/>
      </c>
    </row>
    <row r="43" spans="1:25" x14ac:dyDescent="0.4">
      <c r="A43" s="17">
        <v>33</v>
      </c>
      <c r="B43" s="50"/>
      <c r="C43" s="18"/>
      <c r="D43" s="53"/>
      <c r="E43" s="18"/>
      <c r="F43" s="19"/>
      <c r="G43" s="36"/>
      <c r="H43" s="19"/>
      <c r="I43" s="37"/>
      <c r="J43" s="38"/>
      <c r="K43" s="20"/>
      <c r="L43" s="15" t="s">
        <v>29</v>
      </c>
      <c r="M43" s="16">
        <f>IF(E43=初期設定!$A$4,1,2)</f>
        <v>2</v>
      </c>
      <c r="O43" s="4" t="str">
        <f t="shared" si="2"/>
        <v/>
      </c>
      <c r="P43" s="6" t="str">
        <f t="shared" si="3"/>
        <v/>
      </c>
      <c r="Q43" s="6" t="str">
        <f t="shared" si="4"/>
        <v/>
      </c>
      <c r="R43" s="6" t="str">
        <f t="shared" si="5"/>
        <v/>
      </c>
      <c r="S43" s="4" t="str">
        <f t="shared" si="6"/>
        <v/>
      </c>
      <c r="T43" s="4" t="str">
        <f t="shared" si="7"/>
        <v/>
      </c>
      <c r="U43" s="6" t="str">
        <f t="shared" si="8"/>
        <v xml:space="preserve"> </v>
      </c>
      <c r="V43" s="4" t="str">
        <f>IF(F43="","",VLOOKUP(F43,初期設定!$A$6:$B$12,2,0)&amp;" "&amp;G43)</f>
        <v/>
      </c>
      <c r="W43" s="4" t="str">
        <f>IF(H43="","",VLOOKUP(H43,初期設定!$A$6:$B$12,2,0)&amp;" "&amp;I43)</f>
        <v/>
      </c>
      <c r="Y43" s="4" t="str">
        <f>IF(K43="","",VLOOKUP(J43,初期設定!$A$13:$B$36,2,0))</f>
        <v/>
      </c>
    </row>
    <row r="44" spans="1:25" x14ac:dyDescent="0.4">
      <c r="A44" s="17">
        <v>34</v>
      </c>
      <c r="B44" s="50"/>
      <c r="C44" s="18"/>
      <c r="D44" s="53"/>
      <c r="E44" s="18"/>
      <c r="F44" s="19"/>
      <c r="G44" s="36"/>
      <c r="H44" s="19"/>
      <c r="I44" s="37"/>
      <c r="J44" s="38"/>
      <c r="K44" s="20"/>
      <c r="L44" s="15" t="s">
        <v>29</v>
      </c>
      <c r="M44" s="16">
        <f>IF(E44=初期設定!$A$4,1,2)</f>
        <v>2</v>
      </c>
      <c r="O44" s="4" t="str">
        <f t="shared" si="2"/>
        <v/>
      </c>
      <c r="P44" s="6" t="str">
        <f t="shared" si="3"/>
        <v/>
      </c>
      <c r="Q44" s="6" t="str">
        <f t="shared" si="4"/>
        <v/>
      </c>
      <c r="R44" s="6" t="str">
        <f t="shared" si="5"/>
        <v/>
      </c>
      <c r="S44" s="4" t="str">
        <f t="shared" si="6"/>
        <v/>
      </c>
      <c r="T44" s="4" t="str">
        <f t="shared" si="7"/>
        <v/>
      </c>
      <c r="U44" s="6" t="str">
        <f t="shared" si="8"/>
        <v xml:space="preserve"> </v>
      </c>
      <c r="V44" s="4" t="str">
        <f>IF(F44="","",VLOOKUP(F44,初期設定!$A$6:$B$12,2,0)&amp;" "&amp;G44)</f>
        <v/>
      </c>
      <c r="W44" s="4" t="str">
        <f>IF(H44="","",VLOOKUP(H44,初期設定!$A$6:$B$12,2,0)&amp;" "&amp;I44)</f>
        <v/>
      </c>
      <c r="Y44" s="4" t="str">
        <f>IF(K44="","",VLOOKUP(J44,初期設定!$A$13:$B$36,2,0))</f>
        <v/>
      </c>
    </row>
    <row r="45" spans="1:25" x14ac:dyDescent="0.4">
      <c r="A45" s="17">
        <v>35</v>
      </c>
      <c r="B45" s="50"/>
      <c r="C45" s="18"/>
      <c r="D45" s="53"/>
      <c r="E45" s="18"/>
      <c r="F45" s="19"/>
      <c r="G45" s="36"/>
      <c r="H45" s="19"/>
      <c r="I45" s="37"/>
      <c r="J45" s="38"/>
      <c r="K45" s="20"/>
      <c r="L45" s="15" t="s">
        <v>29</v>
      </c>
      <c r="M45" s="16">
        <f>IF(E45=初期設定!$A$4,1,2)</f>
        <v>2</v>
      </c>
      <c r="O45" s="4" t="str">
        <f t="shared" si="2"/>
        <v/>
      </c>
      <c r="P45" s="6" t="str">
        <f t="shared" si="3"/>
        <v/>
      </c>
      <c r="Q45" s="6" t="str">
        <f t="shared" si="4"/>
        <v/>
      </c>
      <c r="R45" s="6" t="str">
        <f t="shared" si="5"/>
        <v/>
      </c>
      <c r="S45" s="4" t="str">
        <f t="shared" si="6"/>
        <v/>
      </c>
      <c r="T45" s="4" t="str">
        <f t="shared" si="7"/>
        <v/>
      </c>
      <c r="U45" s="6" t="str">
        <f t="shared" si="8"/>
        <v xml:space="preserve"> </v>
      </c>
      <c r="V45" s="4" t="str">
        <f>IF(F45="","",VLOOKUP(F45,初期設定!$A$6:$B$12,2,0)&amp;" "&amp;G45)</f>
        <v/>
      </c>
      <c r="W45" s="4" t="str">
        <f>IF(H45="","",VLOOKUP(H45,初期設定!$A$6:$B$12,2,0)&amp;" "&amp;I45)</f>
        <v/>
      </c>
      <c r="Y45" s="4" t="str">
        <f>IF(K45="","",VLOOKUP(J45,初期設定!$A$13:$B$36,2,0))</f>
        <v/>
      </c>
    </row>
    <row r="46" spans="1:25" x14ac:dyDescent="0.4">
      <c r="A46" s="17">
        <v>36</v>
      </c>
      <c r="B46" s="50"/>
      <c r="C46" s="18"/>
      <c r="D46" s="53"/>
      <c r="E46" s="18"/>
      <c r="F46" s="19"/>
      <c r="G46" s="36"/>
      <c r="H46" s="19"/>
      <c r="I46" s="37"/>
      <c r="J46" s="38"/>
      <c r="K46" s="20"/>
      <c r="L46" s="15" t="s">
        <v>29</v>
      </c>
      <c r="M46" s="16">
        <f>IF(E46=初期設定!$A$4,1,2)</f>
        <v>2</v>
      </c>
      <c r="O46" s="4" t="str">
        <f t="shared" si="2"/>
        <v/>
      </c>
      <c r="P46" s="6" t="str">
        <f t="shared" si="3"/>
        <v/>
      </c>
      <c r="Q46" s="6" t="str">
        <f t="shared" si="4"/>
        <v/>
      </c>
      <c r="R46" s="6" t="str">
        <f t="shared" si="5"/>
        <v/>
      </c>
      <c r="S46" s="4" t="str">
        <f t="shared" si="6"/>
        <v/>
      </c>
      <c r="T46" s="4" t="str">
        <f t="shared" si="7"/>
        <v/>
      </c>
      <c r="U46" s="6" t="str">
        <f t="shared" si="8"/>
        <v xml:space="preserve"> </v>
      </c>
      <c r="V46" s="4" t="str">
        <f>IF(F46="","",VLOOKUP(F46,初期設定!$A$6:$B$12,2,0)&amp;" "&amp;G46)</f>
        <v/>
      </c>
      <c r="W46" s="4" t="str">
        <f>IF(H46="","",VLOOKUP(H46,初期設定!$A$6:$B$12,2,0)&amp;" "&amp;I46)</f>
        <v/>
      </c>
      <c r="Y46" s="4" t="str">
        <f>IF(K46="","",VLOOKUP(J46,初期設定!$A$13:$B$36,2,0))</f>
        <v/>
      </c>
    </row>
    <row r="47" spans="1:25" x14ac:dyDescent="0.4">
      <c r="A47" s="17">
        <v>37</v>
      </c>
      <c r="B47" s="50"/>
      <c r="C47" s="18"/>
      <c r="D47" s="53"/>
      <c r="E47" s="18"/>
      <c r="F47" s="19"/>
      <c r="G47" s="36"/>
      <c r="H47" s="19"/>
      <c r="I47" s="37"/>
      <c r="J47" s="38"/>
      <c r="K47" s="20"/>
      <c r="L47" s="15" t="s">
        <v>29</v>
      </c>
      <c r="M47" s="16">
        <f>IF(E47=初期設定!$A$4,1,2)</f>
        <v>2</v>
      </c>
      <c r="O47" s="4" t="str">
        <f t="shared" si="2"/>
        <v/>
      </c>
      <c r="P47" s="6" t="str">
        <f t="shared" si="3"/>
        <v/>
      </c>
      <c r="Q47" s="6" t="str">
        <f t="shared" si="4"/>
        <v/>
      </c>
      <c r="R47" s="6" t="str">
        <f t="shared" si="5"/>
        <v/>
      </c>
      <c r="S47" s="4" t="str">
        <f t="shared" si="6"/>
        <v/>
      </c>
      <c r="T47" s="4" t="str">
        <f t="shared" si="7"/>
        <v/>
      </c>
      <c r="U47" s="6" t="str">
        <f t="shared" si="8"/>
        <v xml:space="preserve"> </v>
      </c>
      <c r="V47" s="4" t="str">
        <f>IF(F47="","",VLOOKUP(F47,初期設定!$A$6:$B$12,2,0)&amp;" "&amp;G47)</f>
        <v/>
      </c>
      <c r="W47" s="4" t="str">
        <f>IF(H47="","",VLOOKUP(H47,初期設定!$A$6:$B$12,2,0)&amp;" "&amp;I47)</f>
        <v/>
      </c>
      <c r="Y47" s="4" t="str">
        <f>IF(K47="","",VLOOKUP(J47,初期設定!$A$13:$B$36,2,0))</f>
        <v/>
      </c>
    </row>
    <row r="48" spans="1:25" x14ac:dyDescent="0.4">
      <c r="A48" s="17">
        <v>38</v>
      </c>
      <c r="B48" s="50"/>
      <c r="C48" s="18"/>
      <c r="D48" s="53"/>
      <c r="E48" s="18"/>
      <c r="F48" s="19"/>
      <c r="G48" s="36"/>
      <c r="H48" s="19"/>
      <c r="I48" s="37"/>
      <c r="J48" s="38"/>
      <c r="K48" s="20"/>
      <c r="L48" s="15" t="s">
        <v>29</v>
      </c>
      <c r="M48" s="16">
        <f>IF(E48=初期設定!$A$4,1,2)</f>
        <v>2</v>
      </c>
      <c r="O48" s="4" t="str">
        <f t="shared" si="2"/>
        <v/>
      </c>
      <c r="P48" s="6" t="str">
        <f t="shared" si="3"/>
        <v/>
      </c>
      <c r="Q48" s="6" t="str">
        <f t="shared" si="4"/>
        <v/>
      </c>
      <c r="R48" s="6" t="str">
        <f t="shared" si="5"/>
        <v/>
      </c>
      <c r="S48" s="4" t="str">
        <f t="shared" si="6"/>
        <v/>
      </c>
      <c r="T48" s="4" t="str">
        <f t="shared" si="7"/>
        <v/>
      </c>
      <c r="U48" s="6" t="str">
        <f t="shared" si="8"/>
        <v xml:space="preserve"> </v>
      </c>
      <c r="V48" s="4" t="str">
        <f>IF(F48="","",VLOOKUP(F48,初期設定!$A$6:$B$12,2,0)&amp;" "&amp;G48)</f>
        <v/>
      </c>
      <c r="W48" s="4" t="str">
        <f>IF(H48="","",VLOOKUP(H48,初期設定!$A$6:$B$12,2,0)&amp;" "&amp;I48)</f>
        <v/>
      </c>
      <c r="Y48" s="4" t="str">
        <f>IF(K48="","",VLOOKUP(J48,初期設定!$A$13:$B$36,2,0))</f>
        <v/>
      </c>
    </row>
    <row r="49" spans="1:31" x14ac:dyDescent="0.4">
      <c r="A49" s="17">
        <v>39</v>
      </c>
      <c r="B49" s="50"/>
      <c r="C49" s="18"/>
      <c r="D49" s="53"/>
      <c r="E49" s="18"/>
      <c r="F49" s="19"/>
      <c r="G49" s="36"/>
      <c r="H49" s="19"/>
      <c r="I49" s="37"/>
      <c r="J49" s="38"/>
      <c r="K49" s="20"/>
      <c r="L49" s="15" t="s">
        <v>29</v>
      </c>
      <c r="M49" s="16">
        <f>IF(E49=初期設定!$A$4,1,2)</f>
        <v>2</v>
      </c>
      <c r="O49" s="4" t="str">
        <f t="shared" si="2"/>
        <v/>
      </c>
      <c r="P49" s="6" t="str">
        <f t="shared" si="3"/>
        <v/>
      </c>
      <c r="Q49" s="6" t="str">
        <f t="shared" si="4"/>
        <v/>
      </c>
      <c r="R49" s="6" t="str">
        <f t="shared" si="5"/>
        <v/>
      </c>
      <c r="S49" s="4" t="str">
        <f t="shared" si="6"/>
        <v/>
      </c>
      <c r="T49" s="4" t="str">
        <f t="shared" si="7"/>
        <v/>
      </c>
      <c r="U49" s="6" t="str">
        <f t="shared" si="8"/>
        <v xml:space="preserve"> </v>
      </c>
      <c r="V49" s="4" t="str">
        <f>IF(F49="","",VLOOKUP(F49,初期設定!$A$6:$B$12,2,0)&amp;" "&amp;G49)</f>
        <v/>
      </c>
      <c r="W49" s="4" t="str">
        <f>IF(H49="","",VLOOKUP(H49,初期設定!$A$6:$B$12,2,0)&amp;" "&amp;I49)</f>
        <v/>
      </c>
      <c r="Y49" s="4" t="str">
        <f>IF(K49="","",VLOOKUP(J49,初期設定!$A$13:$B$36,2,0))</f>
        <v/>
      </c>
    </row>
    <row r="50" spans="1:31" x14ac:dyDescent="0.4">
      <c r="A50" s="17">
        <v>40</v>
      </c>
      <c r="B50" s="50"/>
      <c r="C50" s="18"/>
      <c r="D50" s="53"/>
      <c r="E50" s="18"/>
      <c r="F50" s="19"/>
      <c r="G50" s="36"/>
      <c r="H50" s="19"/>
      <c r="I50" s="37"/>
      <c r="J50" s="38"/>
      <c r="K50" s="20"/>
      <c r="L50" s="15" t="s">
        <v>29</v>
      </c>
      <c r="M50" s="16">
        <f>IF(E50=初期設定!$A$4,1,2)</f>
        <v>2</v>
      </c>
      <c r="O50" s="4" t="str">
        <f t="shared" si="2"/>
        <v/>
      </c>
      <c r="P50" s="6" t="str">
        <f t="shared" si="3"/>
        <v/>
      </c>
      <c r="Q50" s="6" t="str">
        <f t="shared" si="4"/>
        <v/>
      </c>
      <c r="R50" s="6" t="str">
        <f t="shared" si="5"/>
        <v/>
      </c>
      <c r="S50" s="4" t="str">
        <f t="shared" si="6"/>
        <v/>
      </c>
      <c r="T50" s="4" t="str">
        <f t="shared" si="7"/>
        <v/>
      </c>
      <c r="U50" s="6" t="str">
        <f t="shared" si="8"/>
        <v xml:space="preserve"> </v>
      </c>
      <c r="V50" s="4" t="str">
        <f>IF(F50="","",VLOOKUP(F50,初期設定!$A$6:$B$12,2,0)&amp;" "&amp;G50)</f>
        <v/>
      </c>
      <c r="W50" s="4" t="str">
        <f>IF(H50="","",VLOOKUP(H50,初期設定!$A$6:$B$12,2,0)&amp;" "&amp;I50)</f>
        <v/>
      </c>
      <c r="Y50" s="4" t="str">
        <f>IF(K50="","",VLOOKUP(J50,初期設定!$A$13:$B$36,2,0))</f>
        <v/>
      </c>
    </row>
    <row r="51" spans="1:31" x14ac:dyDescent="0.4">
      <c r="A51" s="17">
        <v>41</v>
      </c>
      <c r="B51" s="50"/>
      <c r="C51" s="18"/>
      <c r="D51" s="53"/>
      <c r="E51" s="18"/>
      <c r="F51" s="19"/>
      <c r="G51" s="36"/>
      <c r="H51" s="19"/>
      <c r="I51" s="37"/>
      <c r="J51" s="38"/>
      <c r="K51" s="20"/>
      <c r="L51" s="15" t="s">
        <v>29</v>
      </c>
      <c r="M51" s="16">
        <f>IF(E51=初期設定!$A$4,1,2)</f>
        <v>2</v>
      </c>
      <c r="O51" s="4" t="str">
        <f t="shared" si="2"/>
        <v/>
      </c>
      <c r="P51" s="6" t="str">
        <f t="shared" si="3"/>
        <v/>
      </c>
      <c r="Q51" s="6" t="str">
        <f t="shared" si="4"/>
        <v/>
      </c>
      <c r="R51" s="6" t="str">
        <f t="shared" si="5"/>
        <v/>
      </c>
      <c r="S51" s="4" t="str">
        <f t="shared" si="6"/>
        <v/>
      </c>
      <c r="T51" s="4" t="str">
        <f t="shared" si="7"/>
        <v/>
      </c>
      <c r="U51" s="6" t="str">
        <f t="shared" si="8"/>
        <v xml:space="preserve"> </v>
      </c>
      <c r="V51" s="4" t="str">
        <f>IF(F51="","",VLOOKUP(F51,初期設定!$A$6:$B$12,2,0)&amp;" "&amp;G51)</f>
        <v/>
      </c>
      <c r="W51" s="4" t="str">
        <f>IF(H51="","",VLOOKUP(H51,初期設定!$A$6:$B$12,2,0)&amp;" "&amp;I51)</f>
        <v/>
      </c>
      <c r="Y51" s="4" t="str">
        <f>IF(K51="","",VLOOKUP(J51,初期設定!$A$13:$B$36,2,0))</f>
        <v/>
      </c>
    </row>
    <row r="52" spans="1:31" x14ac:dyDescent="0.4">
      <c r="A52" s="17">
        <v>42</v>
      </c>
      <c r="B52" s="50"/>
      <c r="C52" s="18"/>
      <c r="D52" s="53"/>
      <c r="E52" s="18"/>
      <c r="F52" s="19"/>
      <c r="G52" s="36"/>
      <c r="H52" s="19"/>
      <c r="I52" s="37"/>
      <c r="J52" s="38"/>
      <c r="K52" s="20"/>
      <c r="L52" s="15" t="s">
        <v>29</v>
      </c>
      <c r="M52" s="16">
        <f>IF(E52=初期設定!$A$4,1,2)</f>
        <v>2</v>
      </c>
      <c r="O52" s="4" t="str">
        <f t="shared" si="2"/>
        <v/>
      </c>
      <c r="P52" s="6" t="str">
        <f t="shared" si="3"/>
        <v/>
      </c>
      <c r="Q52" s="6" t="str">
        <f t="shared" si="4"/>
        <v/>
      </c>
      <c r="R52" s="6" t="str">
        <f t="shared" si="5"/>
        <v/>
      </c>
      <c r="S52" s="4" t="str">
        <f t="shared" si="6"/>
        <v/>
      </c>
      <c r="T52" s="4" t="str">
        <f t="shared" si="7"/>
        <v/>
      </c>
      <c r="U52" s="6" t="str">
        <f t="shared" si="8"/>
        <v xml:space="preserve"> </v>
      </c>
      <c r="V52" s="4" t="str">
        <f>IF(F52="","",VLOOKUP(F52,初期設定!$A$6:$B$12,2,0)&amp;" "&amp;G52)</f>
        <v/>
      </c>
      <c r="W52" s="4" t="str">
        <f>IF(H52="","",VLOOKUP(H52,初期設定!$A$6:$B$12,2,0)&amp;" "&amp;I52)</f>
        <v/>
      </c>
      <c r="Y52" s="4" t="str">
        <f>IF(K52="","",VLOOKUP(J52,初期設定!$A$13:$B$36,2,0))</f>
        <v/>
      </c>
    </row>
    <row r="53" spans="1:31" x14ac:dyDescent="0.4">
      <c r="A53" s="17">
        <v>43</v>
      </c>
      <c r="B53" s="50"/>
      <c r="C53" s="18"/>
      <c r="D53" s="53"/>
      <c r="E53" s="18"/>
      <c r="F53" s="19"/>
      <c r="G53" s="36"/>
      <c r="H53" s="19"/>
      <c r="I53" s="37"/>
      <c r="J53" s="38"/>
      <c r="K53" s="20"/>
      <c r="L53" s="15" t="s">
        <v>29</v>
      </c>
      <c r="M53" s="16">
        <f>IF(E53=初期設定!$A$4,1,2)</f>
        <v>2</v>
      </c>
      <c r="O53" s="4" t="str">
        <f t="shared" si="2"/>
        <v/>
      </c>
      <c r="P53" s="6" t="str">
        <f t="shared" si="3"/>
        <v/>
      </c>
      <c r="Q53" s="6" t="str">
        <f t="shared" si="4"/>
        <v/>
      </c>
      <c r="R53" s="6" t="str">
        <f t="shared" si="5"/>
        <v/>
      </c>
      <c r="S53" s="4" t="str">
        <f t="shared" si="6"/>
        <v/>
      </c>
      <c r="T53" s="4" t="str">
        <f t="shared" si="7"/>
        <v/>
      </c>
      <c r="U53" s="6" t="str">
        <f t="shared" si="8"/>
        <v xml:space="preserve"> </v>
      </c>
      <c r="V53" s="4" t="str">
        <f>IF(F53="","",VLOOKUP(F53,初期設定!$A$6:$B$12,2,0)&amp;" "&amp;G53)</f>
        <v/>
      </c>
      <c r="W53" s="4" t="str">
        <f>IF(H53="","",VLOOKUP(H53,初期設定!$A$6:$B$12,2,0)&amp;" "&amp;I53)</f>
        <v/>
      </c>
      <c r="Y53" s="4" t="str">
        <f>IF(K53="","",VLOOKUP(J53,初期設定!$A$13:$B$36,2,0))</f>
        <v/>
      </c>
    </row>
    <row r="54" spans="1:31" x14ac:dyDescent="0.4">
      <c r="A54" s="17">
        <v>44</v>
      </c>
      <c r="B54" s="50"/>
      <c r="C54" s="18"/>
      <c r="D54" s="53"/>
      <c r="E54" s="18"/>
      <c r="F54" s="19"/>
      <c r="G54" s="36"/>
      <c r="H54" s="19"/>
      <c r="I54" s="37"/>
      <c r="J54" s="38"/>
      <c r="K54" s="20"/>
      <c r="L54" s="15" t="s">
        <v>29</v>
      </c>
      <c r="M54" s="16">
        <f>IF(E54=初期設定!$A$4,1,2)</f>
        <v>2</v>
      </c>
      <c r="O54" s="4" t="str">
        <f t="shared" si="2"/>
        <v/>
      </c>
      <c r="P54" s="6" t="str">
        <f t="shared" si="3"/>
        <v/>
      </c>
      <c r="Q54" s="6" t="str">
        <f t="shared" si="4"/>
        <v/>
      </c>
      <c r="R54" s="6" t="str">
        <f t="shared" si="5"/>
        <v/>
      </c>
      <c r="S54" s="4" t="str">
        <f t="shared" si="6"/>
        <v/>
      </c>
      <c r="T54" s="4" t="str">
        <f t="shared" si="7"/>
        <v/>
      </c>
      <c r="U54" s="6" t="str">
        <f t="shared" si="8"/>
        <v xml:space="preserve"> </v>
      </c>
      <c r="V54" s="4" t="str">
        <f>IF(F54="","",VLOOKUP(F54,初期設定!$A$6:$B$12,2,0)&amp;" "&amp;G54)</f>
        <v/>
      </c>
      <c r="W54" s="4" t="str">
        <f>IF(H54="","",VLOOKUP(H54,初期設定!$A$6:$B$12,2,0)&amp;" "&amp;I54)</f>
        <v/>
      </c>
      <c r="Y54" s="4" t="str">
        <f>IF(K54="","",VLOOKUP(J54,初期設定!$A$13:$B$36,2,0))</f>
        <v/>
      </c>
    </row>
    <row r="55" spans="1:31" x14ac:dyDescent="0.4">
      <c r="A55" s="17">
        <v>45</v>
      </c>
      <c r="B55" s="50"/>
      <c r="C55" s="18"/>
      <c r="D55" s="53"/>
      <c r="E55" s="18"/>
      <c r="F55" s="19"/>
      <c r="G55" s="36"/>
      <c r="H55" s="19"/>
      <c r="I55" s="37"/>
      <c r="J55" s="38"/>
      <c r="K55" s="20"/>
      <c r="L55" s="15" t="s">
        <v>29</v>
      </c>
      <c r="M55" s="41">
        <f>IF(E55=初期設定!$A$4,1,2)</f>
        <v>2</v>
      </c>
      <c r="O55" s="4" t="str">
        <f t="shared" si="2"/>
        <v/>
      </c>
      <c r="P55" s="6" t="str">
        <f t="shared" si="3"/>
        <v/>
      </c>
      <c r="Q55" s="6" t="str">
        <f t="shared" si="4"/>
        <v/>
      </c>
      <c r="R55" s="6" t="str">
        <f t="shared" si="5"/>
        <v/>
      </c>
      <c r="S55" s="4" t="str">
        <f t="shared" si="6"/>
        <v/>
      </c>
      <c r="T55" s="4" t="str">
        <f t="shared" si="7"/>
        <v/>
      </c>
      <c r="U55" s="6" t="str">
        <f t="shared" si="8"/>
        <v xml:space="preserve"> </v>
      </c>
      <c r="V55" s="4" t="str">
        <f>IF(F55="","",VLOOKUP(F55,初期設定!$A$6:$B$12,2,0)&amp;" "&amp;G55)</f>
        <v/>
      </c>
      <c r="W55" s="4" t="str">
        <f>IF(H55="","",VLOOKUP(H55,初期設定!$A$6:$B$12,2,0)&amp;" "&amp;I55)</f>
        <v/>
      </c>
      <c r="Y55" s="4" t="str">
        <f>IF(K55="","",VLOOKUP(J55,初期設定!$A$13:$B$36,2,0))</f>
        <v/>
      </c>
    </row>
    <row r="56" spans="1:31" x14ac:dyDescent="0.4">
      <c r="A56" s="17">
        <v>46</v>
      </c>
      <c r="B56" s="50"/>
      <c r="C56" s="18"/>
      <c r="D56" s="53"/>
      <c r="E56" s="18"/>
      <c r="F56" s="19"/>
      <c r="G56" s="36"/>
      <c r="H56" s="19"/>
      <c r="I56" s="37"/>
      <c r="J56" s="38"/>
      <c r="K56" s="20"/>
      <c r="L56" s="15" t="s">
        <v>29</v>
      </c>
      <c r="M56" s="41">
        <f>IF(E56=初期設定!$A$4,1,2)</f>
        <v>2</v>
      </c>
      <c r="O56" s="4" t="str">
        <f t="shared" si="2"/>
        <v/>
      </c>
      <c r="P56" s="6" t="str">
        <f t="shared" si="3"/>
        <v/>
      </c>
      <c r="Q56" s="6" t="str">
        <f t="shared" si="4"/>
        <v/>
      </c>
      <c r="R56" s="6" t="str">
        <f t="shared" si="5"/>
        <v/>
      </c>
      <c r="S56" s="4" t="str">
        <f t="shared" si="6"/>
        <v/>
      </c>
      <c r="T56" s="4" t="str">
        <f t="shared" si="7"/>
        <v/>
      </c>
      <c r="U56" s="6" t="str">
        <f t="shared" si="8"/>
        <v xml:space="preserve"> </v>
      </c>
      <c r="V56" s="4" t="str">
        <f>IF(F56="","",VLOOKUP(F56,初期設定!$A$6:$B$12,2,0)&amp;" "&amp;G56)</f>
        <v/>
      </c>
      <c r="W56" s="4" t="str">
        <f>IF(H56="","",VLOOKUP(H56,初期設定!$A$6:$B$12,2,0)&amp;" "&amp;I56)</f>
        <v/>
      </c>
      <c r="Y56" s="4" t="str">
        <f>IF(K56="","",VLOOKUP(J56,初期設定!$A$13:$B$36,2,0))</f>
        <v/>
      </c>
    </row>
    <row r="57" spans="1:31" x14ac:dyDescent="0.4">
      <c r="A57" s="17">
        <v>47</v>
      </c>
      <c r="B57" s="50"/>
      <c r="C57" s="18"/>
      <c r="D57" s="53"/>
      <c r="E57" s="18"/>
      <c r="F57" s="19"/>
      <c r="G57" s="36"/>
      <c r="H57" s="19"/>
      <c r="I57" s="37"/>
      <c r="J57" s="38"/>
      <c r="K57" s="20"/>
      <c r="L57" s="15" t="s">
        <v>29</v>
      </c>
      <c r="M57" s="41">
        <f>IF(E57=初期設定!$A$4,1,2)</f>
        <v>2</v>
      </c>
      <c r="O57" s="4" t="str">
        <f t="shared" si="2"/>
        <v/>
      </c>
      <c r="P57" s="6" t="str">
        <f t="shared" si="3"/>
        <v/>
      </c>
      <c r="Q57" s="6" t="str">
        <f t="shared" si="4"/>
        <v/>
      </c>
      <c r="R57" s="6" t="str">
        <f t="shared" si="5"/>
        <v/>
      </c>
      <c r="S57" s="4" t="str">
        <f t="shared" si="6"/>
        <v/>
      </c>
      <c r="T57" s="4" t="str">
        <f t="shared" si="7"/>
        <v/>
      </c>
      <c r="U57" s="6" t="str">
        <f t="shared" si="8"/>
        <v xml:space="preserve"> </v>
      </c>
      <c r="V57" s="4" t="str">
        <f>IF(F57="","",VLOOKUP(F57,初期設定!$A$6:$B$12,2,0)&amp;" "&amp;G57)</f>
        <v/>
      </c>
      <c r="W57" s="4" t="str">
        <f>IF(H57="","",VLOOKUP(H57,初期設定!$A$6:$B$12,2,0)&amp;" "&amp;I57)</f>
        <v/>
      </c>
      <c r="Y57" s="4" t="str">
        <f>IF(K57="","",VLOOKUP(J57,初期設定!$A$13:$B$36,2,0))</f>
        <v/>
      </c>
    </row>
    <row r="58" spans="1:31" x14ac:dyDescent="0.4">
      <c r="A58" s="17">
        <v>48</v>
      </c>
      <c r="B58" s="50"/>
      <c r="C58" s="18"/>
      <c r="D58" s="53"/>
      <c r="E58" s="18"/>
      <c r="F58" s="19"/>
      <c r="G58" s="36"/>
      <c r="H58" s="19"/>
      <c r="I58" s="37"/>
      <c r="J58" s="38"/>
      <c r="K58" s="20"/>
      <c r="L58" s="15" t="s">
        <v>29</v>
      </c>
      <c r="M58" s="41">
        <f>IF(E58=初期設定!$A$4,1,2)</f>
        <v>2</v>
      </c>
      <c r="O58" s="4" t="str">
        <f t="shared" si="2"/>
        <v/>
      </c>
      <c r="P58" s="6" t="str">
        <f t="shared" si="3"/>
        <v/>
      </c>
      <c r="Q58" s="6" t="str">
        <f t="shared" si="4"/>
        <v/>
      </c>
      <c r="R58" s="6" t="str">
        <f t="shared" si="5"/>
        <v/>
      </c>
      <c r="S58" s="4" t="str">
        <f t="shared" si="6"/>
        <v/>
      </c>
      <c r="T58" s="4" t="str">
        <f t="shared" si="7"/>
        <v/>
      </c>
      <c r="U58" s="6" t="str">
        <f t="shared" si="8"/>
        <v xml:space="preserve"> </v>
      </c>
      <c r="V58" s="4" t="str">
        <f>IF(F58="","",VLOOKUP(F58,初期設定!$A$6:$B$12,2,0)&amp;" "&amp;G58)</f>
        <v/>
      </c>
      <c r="W58" s="4" t="str">
        <f>IF(H58="","",VLOOKUP(H58,初期設定!$A$6:$B$12,2,0)&amp;" "&amp;I58)</f>
        <v/>
      </c>
      <c r="Y58" s="4" t="str">
        <f>IF(K58="","",VLOOKUP(J58,初期設定!$A$13:$B$36,2,0))</f>
        <v/>
      </c>
    </row>
    <row r="59" spans="1:31" x14ac:dyDescent="0.4">
      <c r="A59" s="17">
        <v>49</v>
      </c>
      <c r="B59" s="50"/>
      <c r="C59" s="18"/>
      <c r="D59" s="53"/>
      <c r="E59" s="18"/>
      <c r="F59" s="19"/>
      <c r="G59" s="36"/>
      <c r="H59" s="19"/>
      <c r="I59" s="37"/>
      <c r="J59" s="38"/>
      <c r="K59" s="20"/>
      <c r="L59" s="15" t="s">
        <v>29</v>
      </c>
      <c r="M59" s="41">
        <f>IF(E59=初期設定!$A$4,1,2)</f>
        <v>2</v>
      </c>
      <c r="O59" s="4" t="str">
        <f t="shared" si="2"/>
        <v/>
      </c>
      <c r="P59" s="6" t="str">
        <f t="shared" si="3"/>
        <v/>
      </c>
      <c r="Q59" s="6" t="str">
        <f t="shared" si="4"/>
        <v/>
      </c>
      <c r="R59" s="6" t="str">
        <f t="shared" si="5"/>
        <v/>
      </c>
      <c r="S59" s="4" t="str">
        <f t="shared" si="6"/>
        <v/>
      </c>
      <c r="T59" s="4" t="str">
        <f t="shared" si="7"/>
        <v/>
      </c>
      <c r="U59" s="6" t="str">
        <f t="shared" si="8"/>
        <v xml:space="preserve"> </v>
      </c>
      <c r="V59" s="4" t="str">
        <f>IF(F59="","",VLOOKUP(F59,初期設定!$A$6:$B$12,2,0)&amp;" "&amp;G59)</f>
        <v/>
      </c>
      <c r="W59" s="4" t="str">
        <f>IF(H59="","",VLOOKUP(H59,初期設定!$A$6:$B$12,2,0)&amp;" "&amp;I59)</f>
        <v/>
      </c>
      <c r="Y59" s="4" t="str">
        <f>IF(K59="","",VLOOKUP(J59,初期設定!$A$13:$B$36,2,0))</f>
        <v/>
      </c>
    </row>
    <row r="60" spans="1:31" x14ac:dyDescent="0.4">
      <c r="A60" s="17">
        <v>50</v>
      </c>
      <c r="B60" s="50"/>
      <c r="C60" s="18"/>
      <c r="D60" s="53"/>
      <c r="E60" s="18"/>
      <c r="F60" s="19"/>
      <c r="G60" s="36"/>
      <c r="H60" s="19"/>
      <c r="I60" s="37"/>
      <c r="J60" s="38"/>
      <c r="K60" s="20"/>
      <c r="L60" s="15"/>
      <c r="M60" s="41">
        <f>IF(E60=初期設定!$A$4,1,2)</f>
        <v>2</v>
      </c>
      <c r="O60" s="4" t="str">
        <f t="shared" si="2"/>
        <v/>
      </c>
      <c r="P60" s="6" t="str">
        <f t="shared" si="3"/>
        <v/>
      </c>
      <c r="Q60" s="6" t="str">
        <f t="shared" si="4"/>
        <v/>
      </c>
      <c r="R60" s="6" t="str">
        <f t="shared" si="5"/>
        <v/>
      </c>
      <c r="S60" s="4" t="str">
        <f t="shared" si="6"/>
        <v/>
      </c>
      <c r="T60" s="4" t="str">
        <f t="shared" si="7"/>
        <v/>
      </c>
      <c r="U60" s="6" t="str">
        <f t="shared" si="8"/>
        <v/>
      </c>
      <c r="V60" s="4" t="str">
        <f>IF(F60="","",VLOOKUP(F60,初期設定!$A$6:$B$12,2,0)&amp;" "&amp;G60)</f>
        <v/>
      </c>
      <c r="W60" s="4" t="str">
        <f>IF(H60="","",VLOOKUP(H60,初期設定!$A$6:$B$12,2,0)&amp;" "&amp;I60)</f>
        <v/>
      </c>
      <c r="Y60" s="4" t="str">
        <f>IF(K60="","",VLOOKUP(J60,初期設定!$A$13:$B$36,2,0))</f>
        <v/>
      </c>
    </row>
    <row r="61" spans="1:31" x14ac:dyDescent="0.4">
      <c r="A61" s="17">
        <v>51</v>
      </c>
      <c r="B61" s="50"/>
      <c r="C61" s="18"/>
      <c r="D61" s="53"/>
      <c r="E61" s="18"/>
      <c r="F61" s="19"/>
      <c r="G61" s="36"/>
      <c r="H61" s="19"/>
      <c r="I61" s="37"/>
      <c r="J61" s="38"/>
      <c r="K61" s="20"/>
      <c r="L61" s="6" t="s">
        <v>29</v>
      </c>
      <c r="M61" s="42">
        <f>IF(E61=初期設定!$A$4,1,2)</f>
        <v>2</v>
      </c>
      <c r="O61" s="4" t="str">
        <f t="shared" si="2"/>
        <v/>
      </c>
      <c r="P61" s="6" t="str">
        <f t="shared" si="3"/>
        <v/>
      </c>
      <c r="Q61" s="6" t="str">
        <f t="shared" si="4"/>
        <v/>
      </c>
      <c r="R61" s="6" t="str">
        <f t="shared" si="5"/>
        <v/>
      </c>
      <c r="S61" s="4" t="str">
        <f t="shared" si="6"/>
        <v/>
      </c>
      <c r="T61" s="4" t="str">
        <f t="shared" si="7"/>
        <v/>
      </c>
      <c r="U61" s="6" t="str">
        <f t="shared" si="8"/>
        <v xml:space="preserve"> </v>
      </c>
      <c r="V61" s="4" t="str">
        <f>IF(F61="","",VLOOKUP(F61,初期設定!$A$6:$B$12,2,0)&amp;" "&amp;G61)</f>
        <v/>
      </c>
      <c r="W61" s="4" t="str">
        <f>IF(H61="","",VLOOKUP(H61,初期設定!$A$6:$B$12,2,0)&amp;" "&amp;I61)</f>
        <v/>
      </c>
      <c r="Y61" s="4" t="str">
        <f>IF(K61="","",VLOOKUP(J61,初期設定!$A$13:$B$36,2,0))</f>
        <v/>
      </c>
    </row>
    <row r="62" spans="1:31" x14ac:dyDescent="0.15">
      <c r="A62" s="17">
        <v>52</v>
      </c>
      <c r="B62" s="50"/>
      <c r="C62" s="18"/>
      <c r="D62" s="53"/>
      <c r="E62" s="18"/>
      <c r="F62" s="19"/>
      <c r="G62" s="36"/>
      <c r="H62" s="19"/>
      <c r="I62" s="37"/>
      <c r="J62" s="38"/>
      <c r="K62" s="20"/>
      <c r="L62" s="6" t="s">
        <v>29</v>
      </c>
      <c r="M62" s="42">
        <f>IF(E62=初期設定!$A$4,1,2)</f>
        <v>2</v>
      </c>
      <c r="O62" s="4" t="str">
        <f t="shared" si="2"/>
        <v/>
      </c>
      <c r="P62" s="6" t="str">
        <f t="shared" si="3"/>
        <v/>
      </c>
      <c r="Q62" s="6" t="str">
        <f t="shared" si="4"/>
        <v/>
      </c>
      <c r="R62" s="6" t="str">
        <f t="shared" si="5"/>
        <v/>
      </c>
      <c r="S62" s="4" t="str">
        <f t="shared" si="6"/>
        <v/>
      </c>
      <c r="T62" s="4" t="str">
        <f t="shared" si="7"/>
        <v/>
      </c>
      <c r="U62" s="6" t="str">
        <f t="shared" si="8"/>
        <v xml:space="preserve"> </v>
      </c>
      <c r="V62" s="4" t="str">
        <f>IF(F62="","",VLOOKUP(F62,初期設定!$A$6:$B$12,2,0)&amp;" "&amp;G62)</f>
        <v/>
      </c>
      <c r="W62" s="4" t="str">
        <f>IF(H62="","",VLOOKUP(H62,初期設定!$A$6:$B$12,2,0)&amp;" "&amp;I62)</f>
        <v/>
      </c>
      <c r="Y62" s="4" t="str">
        <f>IF(K62="","",VLOOKUP(J62,初期設定!$A$13:$B$36,2,0))</f>
        <v/>
      </c>
      <c r="AA62" s="2"/>
      <c r="AB62" s="5"/>
      <c r="AC62" s="2"/>
      <c r="AD62" s="2"/>
      <c r="AE62" s="2"/>
    </row>
    <row r="63" spans="1:31" x14ac:dyDescent="0.15">
      <c r="A63" s="17">
        <v>53</v>
      </c>
      <c r="B63" s="50"/>
      <c r="C63" s="18"/>
      <c r="D63" s="53"/>
      <c r="E63" s="18"/>
      <c r="F63" s="19"/>
      <c r="G63" s="36"/>
      <c r="H63" s="19"/>
      <c r="I63" s="37"/>
      <c r="J63" s="38"/>
      <c r="K63" s="20"/>
      <c r="L63" s="6" t="s">
        <v>29</v>
      </c>
      <c r="M63" s="42">
        <f>IF(E63=初期設定!$A$4,1,2)</f>
        <v>2</v>
      </c>
      <c r="O63" s="4" t="str">
        <f t="shared" si="2"/>
        <v/>
      </c>
      <c r="P63" s="6" t="str">
        <f t="shared" si="3"/>
        <v/>
      </c>
      <c r="Q63" s="6" t="str">
        <f t="shared" si="4"/>
        <v/>
      </c>
      <c r="R63" s="6" t="str">
        <f t="shared" si="5"/>
        <v/>
      </c>
      <c r="S63" s="4" t="str">
        <f t="shared" si="6"/>
        <v/>
      </c>
      <c r="T63" s="4" t="str">
        <f t="shared" si="7"/>
        <v/>
      </c>
      <c r="U63" s="6" t="str">
        <f t="shared" si="8"/>
        <v xml:space="preserve"> </v>
      </c>
      <c r="V63" s="4" t="str">
        <f>IF(F63="","",VLOOKUP(F63,初期設定!$A$6:$B$12,2,0)&amp;" "&amp;G63)</f>
        <v/>
      </c>
      <c r="W63" s="4" t="str">
        <f>IF(H63="","",VLOOKUP(H63,初期設定!$A$6:$B$12,2,0)&amp;" "&amp;I63)</f>
        <v/>
      </c>
      <c r="Y63" s="4" t="str">
        <f>IF(K63="","",VLOOKUP(J63,初期設定!$A$13:$B$36,2,0))</f>
        <v/>
      </c>
      <c r="AA63" s="2"/>
      <c r="AB63" s="5"/>
      <c r="AC63" s="2"/>
      <c r="AD63" s="2"/>
      <c r="AE63" s="2"/>
    </row>
    <row r="64" spans="1:31" x14ac:dyDescent="0.15">
      <c r="A64" s="17">
        <v>54</v>
      </c>
      <c r="B64" s="50"/>
      <c r="C64" s="18"/>
      <c r="D64" s="53"/>
      <c r="E64" s="18"/>
      <c r="F64" s="19"/>
      <c r="G64" s="36"/>
      <c r="H64" s="19"/>
      <c r="I64" s="37"/>
      <c r="J64" s="38"/>
      <c r="K64" s="20"/>
      <c r="L64" s="6" t="s">
        <v>29</v>
      </c>
      <c r="M64" s="42">
        <f>IF(E64=初期設定!$A$4,1,2)</f>
        <v>2</v>
      </c>
      <c r="O64" s="4" t="str">
        <f t="shared" si="2"/>
        <v/>
      </c>
      <c r="P64" s="6" t="str">
        <f t="shared" si="3"/>
        <v/>
      </c>
      <c r="Q64" s="6" t="str">
        <f t="shared" si="4"/>
        <v/>
      </c>
      <c r="R64" s="6" t="str">
        <f t="shared" si="5"/>
        <v/>
      </c>
      <c r="S64" s="4" t="str">
        <f t="shared" si="6"/>
        <v/>
      </c>
      <c r="T64" s="4" t="str">
        <f t="shared" si="7"/>
        <v/>
      </c>
      <c r="U64" s="6" t="str">
        <f t="shared" si="8"/>
        <v xml:space="preserve"> </v>
      </c>
      <c r="V64" s="4" t="str">
        <f>IF(F64="","",VLOOKUP(F64,初期設定!$A$6:$B$12,2,0)&amp;" "&amp;G64)</f>
        <v/>
      </c>
      <c r="W64" s="4" t="str">
        <f>IF(H64="","",VLOOKUP(H64,初期設定!$A$6:$B$12,2,0)&amp;" "&amp;I64)</f>
        <v/>
      </c>
      <c r="Y64" s="4" t="str">
        <f>IF(K64="","",VLOOKUP(J64,初期設定!$A$13:$B$36,2,0))</f>
        <v/>
      </c>
      <c r="AA64" s="2"/>
      <c r="AB64" s="5"/>
      <c r="AC64" s="2"/>
      <c r="AD64" s="2"/>
      <c r="AE64" s="2"/>
    </row>
    <row r="65" spans="1:28" x14ac:dyDescent="0.4">
      <c r="A65" s="17">
        <v>55</v>
      </c>
      <c r="B65" s="50"/>
      <c r="C65" s="18"/>
      <c r="D65" s="53"/>
      <c r="E65" s="18"/>
      <c r="F65" s="19"/>
      <c r="G65" s="36"/>
      <c r="H65" s="19"/>
      <c r="I65" s="37"/>
      <c r="J65" s="38"/>
      <c r="K65" s="20"/>
      <c r="L65" s="6" t="s">
        <v>29</v>
      </c>
      <c r="M65" s="42">
        <f>IF(E65=初期設定!$A$4,1,2)</f>
        <v>2</v>
      </c>
      <c r="O65" s="4" t="str">
        <f t="shared" si="2"/>
        <v/>
      </c>
      <c r="P65" s="6" t="str">
        <f t="shared" si="3"/>
        <v/>
      </c>
      <c r="Q65" s="6" t="str">
        <f t="shared" si="4"/>
        <v/>
      </c>
      <c r="R65" s="6" t="str">
        <f t="shared" si="5"/>
        <v/>
      </c>
      <c r="S65" s="4" t="str">
        <f t="shared" si="6"/>
        <v/>
      </c>
      <c r="T65" s="4" t="str">
        <f t="shared" si="7"/>
        <v/>
      </c>
      <c r="U65" s="6" t="str">
        <f t="shared" si="8"/>
        <v xml:space="preserve"> </v>
      </c>
      <c r="V65" s="4" t="str">
        <f>IF(F65="","",VLOOKUP(F65,初期設定!$A$6:$B$12,2,0)&amp;" "&amp;G65)</f>
        <v/>
      </c>
      <c r="W65" s="4" t="str">
        <f>IF(H65="","",VLOOKUP(H65,初期設定!$A$6:$B$12,2,0)&amp;" "&amp;I65)</f>
        <v/>
      </c>
      <c r="Y65" s="4" t="str">
        <f>IF(K65="","",VLOOKUP(J65,初期設定!$A$13:$B$36,2,0))</f>
        <v/>
      </c>
    </row>
    <row r="66" spans="1:28" x14ac:dyDescent="0.4">
      <c r="A66" s="17">
        <v>56</v>
      </c>
      <c r="B66" s="50"/>
      <c r="C66" s="18"/>
      <c r="D66" s="53"/>
      <c r="E66" s="18"/>
      <c r="F66" s="19"/>
      <c r="G66" s="36"/>
      <c r="H66" s="19"/>
      <c r="I66" s="37"/>
      <c r="J66" s="38"/>
      <c r="K66" s="20"/>
      <c r="L66" s="6" t="s">
        <v>29</v>
      </c>
      <c r="M66" s="42">
        <f>IF(E66=初期設定!$A$4,1,2)</f>
        <v>2</v>
      </c>
      <c r="O66" s="4" t="str">
        <f t="shared" si="2"/>
        <v/>
      </c>
      <c r="P66" s="6" t="str">
        <f t="shared" si="3"/>
        <v/>
      </c>
      <c r="Q66" s="6" t="str">
        <f t="shared" si="4"/>
        <v/>
      </c>
      <c r="R66" s="6" t="str">
        <f t="shared" si="5"/>
        <v/>
      </c>
      <c r="S66" s="4" t="str">
        <f t="shared" si="6"/>
        <v/>
      </c>
      <c r="T66" s="4" t="str">
        <f t="shared" si="7"/>
        <v/>
      </c>
      <c r="U66" s="6" t="str">
        <f t="shared" si="8"/>
        <v xml:space="preserve"> </v>
      </c>
      <c r="V66" s="4" t="str">
        <f>IF(F66="","",VLOOKUP(F66,初期設定!$A$6:$B$12,2,0)&amp;" "&amp;G66)</f>
        <v/>
      </c>
      <c r="W66" s="4" t="str">
        <f>IF(H66="","",VLOOKUP(H66,初期設定!$A$6:$B$12,2,0)&amp;" "&amp;I66)</f>
        <v/>
      </c>
      <c r="Y66" s="4" t="str">
        <f>IF(K66="","",VLOOKUP(J66,初期設定!$A$13:$B$36,2,0))</f>
        <v/>
      </c>
    </row>
    <row r="67" spans="1:28" x14ac:dyDescent="0.4">
      <c r="A67" s="17">
        <v>57</v>
      </c>
      <c r="B67" s="50"/>
      <c r="C67" s="18"/>
      <c r="D67" s="53"/>
      <c r="E67" s="18"/>
      <c r="F67" s="19"/>
      <c r="G67" s="36"/>
      <c r="H67" s="19"/>
      <c r="I67" s="37"/>
      <c r="J67" s="38"/>
      <c r="K67" s="20"/>
      <c r="L67" s="6" t="s">
        <v>29</v>
      </c>
      <c r="M67" s="42">
        <f>IF(E67=初期設定!$A$4,1,2)</f>
        <v>2</v>
      </c>
      <c r="O67" s="4" t="str">
        <f t="shared" si="2"/>
        <v/>
      </c>
      <c r="P67" s="6" t="str">
        <f t="shared" si="3"/>
        <v/>
      </c>
      <c r="Q67" s="6" t="str">
        <f t="shared" si="4"/>
        <v/>
      </c>
      <c r="R67" s="6" t="str">
        <f t="shared" si="5"/>
        <v/>
      </c>
      <c r="S67" s="4" t="str">
        <f t="shared" si="6"/>
        <v/>
      </c>
      <c r="T67" s="4" t="str">
        <f t="shared" si="7"/>
        <v/>
      </c>
      <c r="U67" s="6" t="str">
        <f t="shared" si="8"/>
        <v xml:space="preserve"> </v>
      </c>
      <c r="V67" s="4" t="str">
        <f>IF(F67="","",VLOOKUP(F67,初期設定!$A$6:$B$12,2,0)&amp;" "&amp;G67)</f>
        <v/>
      </c>
      <c r="W67" s="4" t="str">
        <f>IF(H67="","",VLOOKUP(H67,初期設定!$A$6:$B$12,2,0)&amp;" "&amp;I67)</f>
        <v/>
      </c>
      <c r="Y67" s="4" t="str">
        <f>IF(K67="","",VLOOKUP(J67,初期設定!$A$13:$B$36,2,0))</f>
        <v/>
      </c>
    </row>
    <row r="68" spans="1:28" x14ac:dyDescent="0.4">
      <c r="A68" s="17">
        <v>58</v>
      </c>
      <c r="B68" s="50"/>
      <c r="C68" s="18"/>
      <c r="D68" s="53"/>
      <c r="E68" s="18"/>
      <c r="F68" s="19"/>
      <c r="G68" s="36"/>
      <c r="H68" s="19"/>
      <c r="I68" s="37"/>
      <c r="J68" s="38"/>
      <c r="K68" s="20"/>
      <c r="L68" s="6" t="s">
        <v>29</v>
      </c>
      <c r="M68" s="42">
        <f>IF(E68=初期設定!$A$4,1,2)</f>
        <v>2</v>
      </c>
      <c r="O68" s="4" t="str">
        <f t="shared" si="2"/>
        <v/>
      </c>
      <c r="P68" s="6" t="str">
        <f t="shared" si="3"/>
        <v/>
      </c>
      <c r="Q68" s="6" t="str">
        <f t="shared" si="4"/>
        <v/>
      </c>
      <c r="R68" s="6" t="str">
        <f t="shared" si="5"/>
        <v/>
      </c>
      <c r="S68" s="4" t="str">
        <f t="shared" si="6"/>
        <v/>
      </c>
      <c r="T68" s="4" t="str">
        <f t="shared" si="7"/>
        <v/>
      </c>
      <c r="U68" s="6" t="str">
        <f t="shared" si="8"/>
        <v xml:space="preserve"> </v>
      </c>
      <c r="V68" s="4" t="str">
        <f>IF(F68="","",VLOOKUP(F68,初期設定!$A$6:$B$12,2,0)&amp;" "&amp;G68)</f>
        <v/>
      </c>
      <c r="W68" s="4" t="str">
        <f>IF(H68="","",VLOOKUP(H68,初期設定!$A$6:$B$12,2,0)&amp;" "&amp;I68)</f>
        <v/>
      </c>
      <c r="Y68" s="4" t="str">
        <f>IF(K68="","",VLOOKUP(J68,初期設定!$A$13:$B$36,2,0))</f>
        <v/>
      </c>
    </row>
    <row r="69" spans="1:28" x14ac:dyDescent="0.4">
      <c r="A69" s="17">
        <v>59</v>
      </c>
      <c r="B69" s="50"/>
      <c r="C69" s="18"/>
      <c r="D69" s="53"/>
      <c r="E69" s="18"/>
      <c r="F69" s="19"/>
      <c r="G69" s="36"/>
      <c r="H69" s="19"/>
      <c r="I69" s="37"/>
      <c r="J69" s="38"/>
      <c r="K69" s="20"/>
      <c r="L69" s="6" t="s">
        <v>29</v>
      </c>
      <c r="M69" s="42">
        <f>IF(E69=初期設定!$A$4,1,2)</f>
        <v>2</v>
      </c>
      <c r="O69" s="4" t="str">
        <f t="shared" si="2"/>
        <v/>
      </c>
      <c r="P69" s="6" t="str">
        <f t="shared" si="3"/>
        <v/>
      </c>
      <c r="Q69" s="6" t="str">
        <f t="shared" si="4"/>
        <v/>
      </c>
      <c r="R69" s="6" t="str">
        <f t="shared" si="5"/>
        <v/>
      </c>
      <c r="S69" s="4" t="str">
        <f t="shared" si="6"/>
        <v/>
      </c>
      <c r="T69" s="4" t="str">
        <f t="shared" si="7"/>
        <v/>
      </c>
      <c r="U69" s="6" t="str">
        <f t="shared" si="8"/>
        <v xml:space="preserve"> </v>
      </c>
      <c r="V69" s="4" t="str">
        <f>IF(F69="","",VLOOKUP(F69,初期設定!$A$6:$B$12,2,0)&amp;" "&amp;G69)</f>
        <v/>
      </c>
      <c r="W69" s="4" t="str">
        <f>IF(H69="","",VLOOKUP(H69,初期設定!$A$6:$B$12,2,0)&amp;" "&amp;I69)</f>
        <v/>
      </c>
      <c r="Y69" s="4" t="str">
        <f>IF(K69="","",VLOOKUP(J69,初期設定!$A$13:$B$36,2,0))</f>
        <v/>
      </c>
    </row>
    <row r="70" spans="1:28" x14ac:dyDescent="0.4">
      <c r="A70" s="21">
        <v>60</v>
      </c>
      <c r="B70" s="51"/>
      <c r="C70" s="22"/>
      <c r="D70" s="54"/>
      <c r="E70" s="22"/>
      <c r="F70" s="23"/>
      <c r="G70" s="24"/>
      <c r="H70" s="23"/>
      <c r="I70" s="25"/>
      <c r="J70" s="26"/>
      <c r="K70" s="27"/>
      <c r="L70" s="6" t="s">
        <v>29</v>
      </c>
      <c r="M70" s="42">
        <f>IF(E70=初期設定!$A$4,1,2)</f>
        <v>2</v>
      </c>
      <c r="O70" s="4" t="str">
        <f t="shared" si="2"/>
        <v/>
      </c>
      <c r="P70" s="6" t="str">
        <f t="shared" si="3"/>
        <v/>
      </c>
      <c r="Q70" s="6" t="str">
        <f t="shared" si="4"/>
        <v/>
      </c>
      <c r="R70" s="6" t="str">
        <f t="shared" si="5"/>
        <v/>
      </c>
      <c r="S70" s="4" t="str">
        <f t="shared" si="6"/>
        <v/>
      </c>
      <c r="T70" s="4" t="str">
        <f t="shared" si="7"/>
        <v/>
      </c>
      <c r="U70" s="6" t="str">
        <f t="shared" si="8"/>
        <v xml:space="preserve"> </v>
      </c>
      <c r="V70" s="4" t="str">
        <f>IF(F70="","",VLOOKUP(F70,初期設定!$A$6:$B$12,2,0)&amp;" "&amp;G70)</f>
        <v/>
      </c>
      <c r="W70" s="4" t="str">
        <f>IF(H70="","",VLOOKUP(H70,初期設定!$A$6:$B$12,2,0)&amp;" "&amp;I70)</f>
        <v/>
      </c>
      <c r="Y70" s="4" t="str">
        <f>IF(K70="","",VLOOKUP(J70,初期設定!$A$13:$B$36,2,0))</f>
        <v/>
      </c>
    </row>
    <row r="71" spans="1:28" x14ac:dyDescent="0.4">
      <c r="A71" s="28">
        <v>61</v>
      </c>
      <c r="B71" s="49"/>
      <c r="C71" s="31"/>
      <c r="D71" s="52"/>
      <c r="E71" s="31"/>
      <c r="F71" s="32"/>
      <c r="G71" s="33"/>
      <c r="H71" s="32"/>
      <c r="I71" s="34"/>
      <c r="J71" s="35"/>
      <c r="K71" s="14"/>
      <c r="L71" s="6" t="s">
        <v>29</v>
      </c>
      <c r="M71" s="42">
        <f>IF(E71=初期設定!$A$4,1,2)</f>
        <v>2</v>
      </c>
      <c r="O71" s="4" t="str">
        <f t="shared" si="2"/>
        <v/>
      </c>
      <c r="P71" s="6" t="str">
        <f t="shared" si="3"/>
        <v/>
      </c>
      <c r="Q71" s="6" t="str">
        <f t="shared" si="4"/>
        <v/>
      </c>
      <c r="R71" s="6" t="str">
        <f t="shared" si="5"/>
        <v/>
      </c>
      <c r="S71" s="4" t="str">
        <f t="shared" si="6"/>
        <v/>
      </c>
      <c r="T71" s="4" t="str">
        <f t="shared" si="7"/>
        <v/>
      </c>
      <c r="U71" s="6" t="str">
        <f t="shared" si="8"/>
        <v xml:space="preserve"> </v>
      </c>
      <c r="V71" s="4" t="str">
        <f>IF(F71="","",VLOOKUP(F71,初期設定!$A$6:$B$12,2,0)&amp;" "&amp;G71)</f>
        <v/>
      </c>
      <c r="W71" s="4" t="str">
        <f>IF(H71="","",VLOOKUP(H71,初期設定!$A$6:$B$12,2,0)&amp;" "&amp;I71)</f>
        <v/>
      </c>
      <c r="Y71" s="4" t="str">
        <f>IF(K71="","",VLOOKUP(J71,初期設定!$A$13:$B$36,2,0))</f>
        <v/>
      </c>
    </row>
    <row r="72" spans="1:28" x14ac:dyDescent="0.4">
      <c r="A72" s="17">
        <v>62</v>
      </c>
      <c r="B72" s="50"/>
      <c r="C72" s="18"/>
      <c r="D72" s="53"/>
      <c r="E72" s="18"/>
      <c r="F72" s="19"/>
      <c r="G72" s="36"/>
      <c r="H72" s="19"/>
      <c r="I72" s="37"/>
      <c r="J72" s="38"/>
      <c r="K72" s="20"/>
      <c r="L72" s="6" t="s">
        <v>29</v>
      </c>
      <c r="M72" s="42">
        <f>IF(E72=初期設定!$A$4,1,2)</f>
        <v>2</v>
      </c>
      <c r="O72" s="4" t="str">
        <f t="shared" si="2"/>
        <v/>
      </c>
      <c r="P72" s="6" t="str">
        <f t="shared" si="3"/>
        <v/>
      </c>
      <c r="Q72" s="6" t="str">
        <f t="shared" si="4"/>
        <v/>
      </c>
      <c r="R72" s="6" t="str">
        <f t="shared" si="5"/>
        <v/>
      </c>
      <c r="S72" s="4" t="str">
        <f t="shared" si="6"/>
        <v/>
      </c>
      <c r="T72" s="4" t="str">
        <f t="shared" si="7"/>
        <v/>
      </c>
      <c r="U72" s="6" t="str">
        <f t="shared" si="8"/>
        <v xml:space="preserve"> </v>
      </c>
      <c r="V72" s="4" t="str">
        <f>IF(F72="","",VLOOKUP(F72,初期設定!$A$6:$B$12,2,0)&amp;" "&amp;G72)</f>
        <v/>
      </c>
      <c r="W72" s="4" t="str">
        <f>IF(H72="","",VLOOKUP(H72,初期設定!$A$6:$B$12,2,0)&amp;" "&amp;I72)</f>
        <v/>
      </c>
      <c r="Y72" s="4" t="str">
        <f>IF(K72="","",VLOOKUP(J72,初期設定!$A$13:$B$36,2,0))</f>
        <v/>
      </c>
    </row>
    <row r="73" spans="1:28" x14ac:dyDescent="0.15">
      <c r="A73" s="17">
        <v>63</v>
      </c>
      <c r="B73" s="50"/>
      <c r="C73" s="18"/>
      <c r="D73" s="53"/>
      <c r="E73" s="18"/>
      <c r="F73" s="19"/>
      <c r="G73" s="36"/>
      <c r="H73" s="19"/>
      <c r="I73" s="37"/>
      <c r="J73" s="38"/>
      <c r="K73" s="20"/>
      <c r="L73" s="6" t="s">
        <v>29</v>
      </c>
      <c r="M73" s="42">
        <f>IF(E73=初期設定!$A$4,1,2)</f>
        <v>2</v>
      </c>
      <c r="O73" s="4" t="str">
        <f t="shared" si="2"/>
        <v/>
      </c>
      <c r="P73" s="6" t="str">
        <f t="shared" si="3"/>
        <v/>
      </c>
      <c r="Q73" s="6" t="str">
        <f t="shared" si="4"/>
        <v/>
      </c>
      <c r="R73" s="6" t="str">
        <f t="shared" si="5"/>
        <v/>
      </c>
      <c r="S73" s="4" t="str">
        <f t="shared" si="6"/>
        <v/>
      </c>
      <c r="T73" s="4" t="str">
        <f t="shared" si="7"/>
        <v/>
      </c>
      <c r="U73" s="6" t="str">
        <f t="shared" si="8"/>
        <v xml:space="preserve"> </v>
      </c>
      <c r="V73" s="4" t="str">
        <f>IF(F73="","",VLOOKUP(F73,初期設定!$A$6:$B$12,2,0)&amp;" "&amp;G73)</f>
        <v/>
      </c>
      <c r="W73" s="4" t="str">
        <f>IF(H73="","",VLOOKUP(H73,初期設定!$A$6:$B$12,2,0)&amp;" "&amp;I73)</f>
        <v/>
      </c>
      <c r="Y73" s="4" t="str">
        <f>IF(K73="","",VLOOKUP(J73,初期設定!$A$13:$B$36,2,0))</f>
        <v/>
      </c>
      <c r="AB73" s="5"/>
    </row>
    <row r="74" spans="1:28" x14ac:dyDescent="0.15">
      <c r="A74" s="17">
        <v>64</v>
      </c>
      <c r="B74" s="50"/>
      <c r="C74" s="18"/>
      <c r="D74" s="53"/>
      <c r="E74" s="18"/>
      <c r="F74" s="19"/>
      <c r="G74" s="36"/>
      <c r="H74" s="19"/>
      <c r="I74" s="37"/>
      <c r="J74" s="38"/>
      <c r="K74" s="20"/>
      <c r="L74" s="6" t="s">
        <v>29</v>
      </c>
      <c r="M74" s="42">
        <f>IF(E74=初期設定!$A$4,1,2)</f>
        <v>2</v>
      </c>
      <c r="O74" s="4" t="str">
        <f t="shared" si="2"/>
        <v/>
      </c>
      <c r="P74" s="6" t="str">
        <f t="shared" si="3"/>
        <v/>
      </c>
      <c r="Q74" s="6" t="str">
        <f t="shared" si="4"/>
        <v/>
      </c>
      <c r="R74" s="6" t="str">
        <f t="shared" si="5"/>
        <v/>
      </c>
      <c r="S74" s="4" t="str">
        <f t="shared" si="6"/>
        <v/>
      </c>
      <c r="T74" s="4" t="str">
        <f t="shared" si="7"/>
        <v/>
      </c>
      <c r="U74" s="6" t="str">
        <f t="shared" si="8"/>
        <v xml:space="preserve"> </v>
      </c>
      <c r="V74" s="4" t="str">
        <f>IF(F74="","",VLOOKUP(F74,初期設定!$A$6:$B$12,2,0)&amp;" "&amp;G74)</f>
        <v/>
      </c>
      <c r="W74" s="4" t="str">
        <f>IF(H74="","",VLOOKUP(H74,初期設定!$A$6:$B$12,2,0)&amp;" "&amp;I74)</f>
        <v/>
      </c>
      <c r="Y74" s="4" t="str">
        <f>IF(K74="","",VLOOKUP(J74,初期設定!$A$13:$B$36,2,0))</f>
        <v/>
      </c>
      <c r="AB74" s="5"/>
    </row>
    <row r="75" spans="1:28" x14ac:dyDescent="0.15">
      <c r="A75" s="17">
        <v>65</v>
      </c>
      <c r="B75" s="50"/>
      <c r="C75" s="18"/>
      <c r="D75" s="53"/>
      <c r="E75" s="18"/>
      <c r="F75" s="19"/>
      <c r="G75" s="36"/>
      <c r="H75" s="19"/>
      <c r="I75" s="37"/>
      <c r="J75" s="38"/>
      <c r="K75" s="20"/>
      <c r="L75" s="6" t="s">
        <v>29</v>
      </c>
      <c r="M75" s="42">
        <f>IF(E75=初期設定!$A$4,1,2)</f>
        <v>2</v>
      </c>
      <c r="O75" s="4" t="str">
        <f t="shared" si="2"/>
        <v/>
      </c>
      <c r="P75" s="6" t="str">
        <f t="shared" si="3"/>
        <v/>
      </c>
      <c r="Q75" s="6" t="str">
        <f t="shared" si="4"/>
        <v/>
      </c>
      <c r="R75" s="6" t="str">
        <f t="shared" si="5"/>
        <v/>
      </c>
      <c r="S75" s="4" t="str">
        <f t="shared" si="6"/>
        <v/>
      </c>
      <c r="T75" s="4" t="str">
        <f t="shared" si="7"/>
        <v/>
      </c>
      <c r="U75" s="6" t="str">
        <f t="shared" si="8"/>
        <v xml:space="preserve"> </v>
      </c>
      <c r="V75" s="4" t="str">
        <f>IF(F75="","",VLOOKUP(F75,初期設定!$A$6:$B$12,2,0)&amp;" "&amp;G75)</f>
        <v/>
      </c>
      <c r="W75" s="4" t="str">
        <f>IF(H75="","",VLOOKUP(H75,初期設定!$A$6:$B$12,2,0)&amp;" "&amp;I75)</f>
        <v/>
      </c>
      <c r="Y75" s="4" t="str">
        <f>IF(K75="","",VLOOKUP(J75,初期設定!$A$13:$B$36,2,0))</f>
        <v/>
      </c>
      <c r="AB75" s="5"/>
    </row>
    <row r="76" spans="1:28" x14ac:dyDescent="0.15">
      <c r="A76" s="17">
        <v>66</v>
      </c>
      <c r="B76" s="50"/>
      <c r="C76" s="18"/>
      <c r="D76" s="53"/>
      <c r="E76" s="18"/>
      <c r="F76" s="19"/>
      <c r="G76" s="36"/>
      <c r="H76" s="19"/>
      <c r="I76" s="37"/>
      <c r="J76" s="38"/>
      <c r="K76" s="20"/>
      <c r="L76" s="6" t="s">
        <v>29</v>
      </c>
      <c r="M76" s="42">
        <f>IF(E76=初期設定!$A$4,1,2)</f>
        <v>2</v>
      </c>
      <c r="O76" s="4" t="str">
        <f t="shared" ref="O76:O100" si="9">IF(E76="","",M76*100000000+L76)</f>
        <v/>
      </c>
      <c r="P76" s="6" t="str">
        <f t="shared" ref="P76:P100" si="10">IF(B76="","",B76&amp;"("&amp;C76&amp;")")</f>
        <v/>
      </c>
      <c r="Q76" s="6" t="str">
        <f t="shared" ref="Q76:Q100" si="11">IF(D76="","",D76)</f>
        <v/>
      </c>
      <c r="R76" s="6" t="str">
        <f t="shared" ref="R76:R100" si="12">IF(E76="","",M76)</f>
        <v/>
      </c>
      <c r="S76" s="4" t="str">
        <f t="shared" ref="S76:S100" si="13">IF(O76="","",64)</f>
        <v/>
      </c>
      <c r="T76" s="4" t="str">
        <f t="shared" ref="T76:T100" si="14">IF(O76="","",RIGHT(K76,6))</f>
        <v/>
      </c>
      <c r="U76" s="6" t="str">
        <f t="shared" ref="U76:U100" si="15">IF(L76="","",L76)</f>
        <v xml:space="preserve"> </v>
      </c>
      <c r="V76" s="4" t="str">
        <f>IF(F76="","",VLOOKUP(F76,初期設定!$A$6:$B$12,2,0)&amp;" "&amp;G76)</f>
        <v/>
      </c>
      <c r="W76" s="4" t="str">
        <f>IF(H76="","",VLOOKUP(H76,初期設定!$A$6:$B$12,2,0)&amp;" "&amp;I76)</f>
        <v/>
      </c>
      <c r="Y76" s="4" t="str">
        <f>IF(K76="","",VLOOKUP(J76,初期設定!$A$13:$B$36,2,0))</f>
        <v/>
      </c>
      <c r="AB76" s="5"/>
    </row>
    <row r="77" spans="1:28" x14ac:dyDescent="0.15">
      <c r="A77" s="17">
        <v>67</v>
      </c>
      <c r="B77" s="50"/>
      <c r="C77" s="18"/>
      <c r="D77" s="53"/>
      <c r="E77" s="18"/>
      <c r="F77" s="19"/>
      <c r="G77" s="36"/>
      <c r="H77" s="19"/>
      <c r="I77" s="37"/>
      <c r="J77" s="38"/>
      <c r="K77" s="20"/>
      <c r="L77" s="6" t="s">
        <v>29</v>
      </c>
      <c r="M77" s="42">
        <f>IF(E77=初期設定!$A$4,1,2)</f>
        <v>2</v>
      </c>
      <c r="O77" s="4" t="str">
        <f t="shared" si="9"/>
        <v/>
      </c>
      <c r="P77" s="6" t="str">
        <f t="shared" si="10"/>
        <v/>
      </c>
      <c r="Q77" s="6" t="str">
        <f t="shared" si="11"/>
        <v/>
      </c>
      <c r="R77" s="6" t="str">
        <f t="shared" si="12"/>
        <v/>
      </c>
      <c r="S77" s="4" t="str">
        <f t="shared" si="13"/>
        <v/>
      </c>
      <c r="T77" s="4" t="str">
        <f t="shared" si="14"/>
        <v/>
      </c>
      <c r="U77" s="6" t="str">
        <f t="shared" si="15"/>
        <v xml:space="preserve"> </v>
      </c>
      <c r="V77" s="4" t="str">
        <f>IF(F77="","",VLOOKUP(F77,初期設定!$A$6:$B$12,2,0)&amp;" "&amp;G77)</f>
        <v/>
      </c>
      <c r="W77" s="4" t="str">
        <f>IF(H77="","",VLOOKUP(H77,初期設定!$A$6:$B$12,2,0)&amp;" "&amp;I77)</f>
        <v/>
      </c>
      <c r="Y77" s="4" t="str">
        <f>IF(K77="","",VLOOKUP(J77,初期設定!$A$13:$B$36,2,0))</f>
        <v/>
      </c>
      <c r="AB77" s="5"/>
    </row>
    <row r="78" spans="1:28" x14ac:dyDescent="0.15">
      <c r="A78" s="17">
        <v>68</v>
      </c>
      <c r="B78" s="50"/>
      <c r="C78" s="18"/>
      <c r="D78" s="53"/>
      <c r="E78" s="18"/>
      <c r="F78" s="19"/>
      <c r="G78" s="36"/>
      <c r="H78" s="19"/>
      <c r="I78" s="37"/>
      <c r="J78" s="38"/>
      <c r="K78" s="20"/>
      <c r="L78" s="6" t="s">
        <v>29</v>
      </c>
      <c r="M78" s="18">
        <f>IF(E78=初期設定!$A$4,1,2)</f>
        <v>2</v>
      </c>
      <c r="O78" s="4" t="str">
        <f t="shared" si="9"/>
        <v/>
      </c>
      <c r="P78" s="6" t="str">
        <f t="shared" si="10"/>
        <v/>
      </c>
      <c r="Q78" s="6" t="str">
        <f t="shared" si="11"/>
        <v/>
      </c>
      <c r="R78" s="6" t="str">
        <f t="shared" si="12"/>
        <v/>
      </c>
      <c r="S78" s="4" t="str">
        <f t="shared" si="13"/>
        <v/>
      </c>
      <c r="T78" s="4" t="str">
        <f t="shared" si="14"/>
        <v/>
      </c>
      <c r="U78" s="6" t="str">
        <f t="shared" si="15"/>
        <v xml:space="preserve"> </v>
      </c>
      <c r="V78" s="4" t="str">
        <f>IF(F78="","",VLOOKUP(F78,初期設定!$A$6:$B$12,2,0)&amp;" "&amp;G78)</f>
        <v/>
      </c>
      <c r="W78" s="4" t="str">
        <f>IF(H78="","",VLOOKUP(H78,初期設定!$A$6:$B$12,2,0)&amp;" "&amp;I78)</f>
        <v/>
      </c>
      <c r="Y78" s="4" t="str">
        <f>IF(K78="","",VLOOKUP(J78,初期設定!$A$13:$B$36,2,0))</f>
        <v/>
      </c>
      <c r="AB78" s="5"/>
    </row>
    <row r="79" spans="1:28" x14ac:dyDescent="0.15">
      <c r="A79" s="17">
        <v>69</v>
      </c>
      <c r="B79" s="50"/>
      <c r="C79" s="18"/>
      <c r="D79" s="53"/>
      <c r="E79" s="18"/>
      <c r="F79" s="19"/>
      <c r="G79" s="36"/>
      <c r="H79" s="19"/>
      <c r="I79" s="37"/>
      <c r="J79" s="38"/>
      <c r="K79" s="20"/>
      <c r="L79" s="6" t="s">
        <v>29</v>
      </c>
      <c r="M79" s="18">
        <f>IF(E79=初期設定!$A$4,1,2)</f>
        <v>2</v>
      </c>
      <c r="O79" s="4" t="str">
        <f t="shared" si="9"/>
        <v/>
      </c>
      <c r="P79" s="6" t="str">
        <f t="shared" si="10"/>
        <v/>
      </c>
      <c r="Q79" s="6" t="str">
        <f t="shared" si="11"/>
        <v/>
      </c>
      <c r="R79" s="6" t="str">
        <f t="shared" si="12"/>
        <v/>
      </c>
      <c r="S79" s="4" t="str">
        <f t="shared" si="13"/>
        <v/>
      </c>
      <c r="T79" s="4" t="str">
        <f t="shared" si="14"/>
        <v/>
      </c>
      <c r="U79" s="6" t="str">
        <f t="shared" si="15"/>
        <v xml:space="preserve"> </v>
      </c>
      <c r="V79" s="4" t="str">
        <f>IF(F79="","",VLOOKUP(F79,初期設定!$A$6:$B$12,2,0)&amp;" "&amp;G79)</f>
        <v/>
      </c>
      <c r="W79" s="4" t="str">
        <f>IF(H79="","",VLOOKUP(H79,初期設定!$A$6:$B$12,2,0)&amp;" "&amp;I79)</f>
        <v/>
      </c>
      <c r="Y79" s="4" t="str">
        <f>IF(K79="","",VLOOKUP(J79,初期設定!$A$13:$B$36,2,0))</f>
        <v/>
      </c>
      <c r="AB79" s="5"/>
    </row>
    <row r="80" spans="1:28" x14ac:dyDescent="0.15">
      <c r="A80" s="17">
        <v>70</v>
      </c>
      <c r="B80" s="50"/>
      <c r="C80" s="18"/>
      <c r="D80" s="53"/>
      <c r="E80" s="18"/>
      <c r="F80" s="19"/>
      <c r="G80" s="36"/>
      <c r="H80" s="19"/>
      <c r="I80" s="37"/>
      <c r="J80" s="38"/>
      <c r="K80" s="20"/>
      <c r="L80" s="6" t="s">
        <v>29</v>
      </c>
      <c r="M80" s="18">
        <f>IF(E80=初期設定!$A$4,1,2)</f>
        <v>2</v>
      </c>
      <c r="O80" s="4" t="str">
        <f t="shared" si="9"/>
        <v/>
      </c>
      <c r="P80" s="6" t="str">
        <f t="shared" si="10"/>
        <v/>
      </c>
      <c r="Q80" s="6" t="str">
        <f t="shared" si="11"/>
        <v/>
      </c>
      <c r="R80" s="6" t="str">
        <f t="shared" si="12"/>
        <v/>
      </c>
      <c r="S80" s="4" t="str">
        <f t="shared" si="13"/>
        <v/>
      </c>
      <c r="T80" s="4" t="str">
        <f t="shared" si="14"/>
        <v/>
      </c>
      <c r="U80" s="6" t="str">
        <f t="shared" si="15"/>
        <v xml:space="preserve"> </v>
      </c>
      <c r="V80" s="4" t="str">
        <f>IF(F80="","",VLOOKUP(F80,初期設定!$A$6:$B$12,2,0)&amp;" "&amp;G80)</f>
        <v/>
      </c>
      <c r="W80" s="4" t="str">
        <f>IF(H80="","",VLOOKUP(H80,初期設定!$A$6:$B$12,2,0)&amp;" "&amp;I80)</f>
        <v/>
      </c>
      <c r="Y80" s="4" t="str">
        <f>IF(K80="","",VLOOKUP(J80,初期設定!$A$13:$B$36,2,0))</f>
        <v/>
      </c>
      <c r="AB80" s="5"/>
    </row>
    <row r="81" spans="1:25" x14ac:dyDescent="0.4">
      <c r="A81" s="17">
        <v>71</v>
      </c>
      <c r="B81" s="50"/>
      <c r="C81" s="18"/>
      <c r="D81" s="53"/>
      <c r="E81" s="18"/>
      <c r="F81" s="19"/>
      <c r="G81" s="36"/>
      <c r="H81" s="19"/>
      <c r="I81" s="37"/>
      <c r="J81" s="38"/>
      <c r="K81" s="20"/>
      <c r="L81" s="6" t="s">
        <v>29</v>
      </c>
      <c r="M81" s="18">
        <f>IF(E81=初期設定!$A$4,1,2)</f>
        <v>2</v>
      </c>
      <c r="O81" s="4" t="str">
        <f t="shared" si="9"/>
        <v/>
      </c>
      <c r="P81" s="6" t="str">
        <f t="shared" si="10"/>
        <v/>
      </c>
      <c r="Q81" s="6" t="str">
        <f t="shared" si="11"/>
        <v/>
      </c>
      <c r="R81" s="6" t="str">
        <f t="shared" si="12"/>
        <v/>
      </c>
      <c r="S81" s="4" t="str">
        <f t="shared" si="13"/>
        <v/>
      </c>
      <c r="T81" s="4" t="str">
        <f t="shared" si="14"/>
        <v/>
      </c>
      <c r="U81" s="6" t="str">
        <f t="shared" si="15"/>
        <v xml:space="preserve"> </v>
      </c>
      <c r="V81" s="4" t="str">
        <f>IF(F81="","",VLOOKUP(F81,初期設定!$A$6:$B$12,2,0)&amp;" "&amp;G81)</f>
        <v/>
      </c>
      <c r="W81" s="4" t="str">
        <f>IF(H81="","",VLOOKUP(H81,初期設定!$A$6:$B$12,2,0)&amp;" "&amp;I81)</f>
        <v/>
      </c>
      <c r="Y81" s="4" t="str">
        <f>IF(K81="","",VLOOKUP(J81,初期設定!$A$13:$B$36,2,0))</f>
        <v/>
      </c>
    </row>
    <row r="82" spans="1:25" x14ac:dyDescent="0.4">
      <c r="A82" s="17">
        <v>72</v>
      </c>
      <c r="B82" s="50"/>
      <c r="C82" s="18"/>
      <c r="D82" s="53"/>
      <c r="E82" s="18"/>
      <c r="F82" s="19"/>
      <c r="G82" s="36"/>
      <c r="H82" s="19"/>
      <c r="I82" s="37"/>
      <c r="J82" s="38"/>
      <c r="K82" s="20"/>
      <c r="L82" s="6" t="s">
        <v>29</v>
      </c>
      <c r="M82" s="18">
        <f>IF(E82=初期設定!$A$4,1,2)</f>
        <v>2</v>
      </c>
      <c r="O82" s="4" t="str">
        <f t="shared" si="9"/>
        <v/>
      </c>
      <c r="P82" s="6" t="str">
        <f t="shared" si="10"/>
        <v/>
      </c>
      <c r="Q82" s="6" t="str">
        <f t="shared" si="11"/>
        <v/>
      </c>
      <c r="R82" s="6" t="str">
        <f t="shared" si="12"/>
        <v/>
      </c>
      <c r="S82" s="4" t="str">
        <f t="shared" si="13"/>
        <v/>
      </c>
      <c r="T82" s="4" t="str">
        <f t="shared" si="14"/>
        <v/>
      </c>
      <c r="U82" s="6" t="str">
        <f t="shared" si="15"/>
        <v xml:space="preserve"> </v>
      </c>
      <c r="V82" s="4" t="str">
        <f>IF(F82="","",VLOOKUP(F82,初期設定!$A$6:$B$12,2,0)&amp;" "&amp;G82)</f>
        <v/>
      </c>
      <c r="W82" s="4" t="str">
        <f>IF(H82="","",VLOOKUP(H82,初期設定!$A$6:$B$12,2,0)&amp;" "&amp;I82)</f>
        <v/>
      </c>
      <c r="Y82" s="4" t="str">
        <f>IF(K82="","",VLOOKUP(J82,初期設定!$A$13:$B$36,2,0))</f>
        <v/>
      </c>
    </row>
    <row r="83" spans="1:25" x14ac:dyDescent="0.4">
      <c r="A83" s="17">
        <v>73</v>
      </c>
      <c r="B83" s="50"/>
      <c r="C83" s="18"/>
      <c r="D83" s="53"/>
      <c r="E83" s="18"/>
      <c r="F83" s="19"/>
      <c r="G83" s="36"/>
      <c r="H83" s="19"/>
      <c r="I83" s="37"/>
      <c r="J83" s="38"/>
      <c r="K83" s="20"/>
      <c r="L83" s="6" t="s">
        <v>29</v>
      </c>
      <c r="M83" s="18">
        <f>IF(E83=初期設定!$A$4,1,2)</f>
        <v>2</v>
      </c>
      <c r="O83" s="4" t="str">
        <f t="shared" si="9"/>
        <v/>
      </c>
      <c r="P83" s="6" t="str">
        <f t="shared" si="10"/>
        <v/>
      </c>
      <c r="Q83" s="6" t="str">
        <f t="shared" si="11"/>
        <v/>
      </c>
      <c r="R83" s="6" t="str">
        <f t="shared" si="12"/>
        <v/>
      </c>
      <c r="S83" s="4" t="str">
        <f t="shared" si="13"/>
        <v/>
      </c>
      <c r="T83" s="4" t="str">
        <f t="shared" si="14"/>
        <v/>
      </c>
      <c r="U83" s="6" t="str">
        <f t="shared" si="15"/>
        <v xml:space="preserve"> </v>
      </c>
      <c r="V83" s="4" t="str">
        <f>IF(F83="","",VLOOKUP(F83,初期設定!$A$6:$B$12,2,0)&amp;" "&amp;G83)</f>
        <v/>
      </c>
      <c r="W83" s="4" t="str">
        <f>IF(H83="","",VLOOKUP(H83,初期設定!$A$6:$B$12,2,0)&amp;" "&amp;I83)</f>
        <v/>
      </c>
      <c r="Y83" s="4" t="str">
        <f>IF(K83="","",VLOOKUP(J83,初期設定!$A$13:$B$36,2,0))</f>
        <v/>
      </c>
    </row>
    <row r="84" spans="1:25" x14ac:dyDescent="0.4">
      <c r="A84" s="17">
        <v>74</v>
      </c>
      <c r="B84" s="50"/>
      <c r="C84" s="18"/>
      <c r="D84" s="53"/>
      <c r="E84" s="18"/>
      <c r="F84" s="19"/>
      <c r="G84" s="36"/>
      <c r="H84" s="19"/>
      <c r="I84" s="37"/>
      <c r="J84" s="38"/>
      <c r="K84" s="20"/>
      <c r="L84" s="6" t="s">
        <v>29</v>
      </c>
      <c r="M84" s="18">
        <f>IF(E84=初期設定!$A$4,1,2)</f>
        <v>2</v>
      </c>
      <c r="O84" s="4" t="str">
        <f t="shared" si="9"/>
        <v/>
      </c>
      <c r="P84" s="6" t="str">
        <f t="shared" si="10"/>
        <v/>
      </c>
      <c r="Q84" s="6" t="str">
        <f t="shared" si="11"/>
        <v/>
      </c>
      <c r="R84" s="6" t="str">
        <f t="shared" si="12"/>
        <v/>
      </c>
      <c r="S84" s="4" t="str">
        <f t="shared" si="13"/>
        <v/>
      </c>
      <c r="T84" s="4" t="str">
        <f t="shared" si="14"/>
        <v/>
      </c>
      <c r="U84" s="6" t="str">
        <f t="shared" si="15"/>
        <v xml:space="preserve"> </v>
      </c>
      <c r="V84" s="4" t="str">
        <f>IF(F84="","",VLOOKUP(F84,初期設定!$A$6:$B$12,2,0)&amp;" "&amp;G84)</f>
        <v/>
      </c>
      <c r="W84" s="4" t="str">
        <f>IF(H84="","",VLOOKUP(H84,初期設定!$A$6:$B$12,2,0)&amp;" "&amp;I84)</f>
        <v/>
      </c>
      <c r="Y84" s="4" t="str">
        <f>IF(K84="","",VLOOKUP(J84,初期設定!$A$13:$B$36,2,0))</f>
        <v/>
      </c>
    </row>
    <row r="85" spans="1:25" x14ac:dyDescent="0.4">
      <c r="A85" s="17">
        <v>75</v>
      </c>
      <c r="B85" s="50"/>
      <c r="C85" s="18"/>
      <c r="D85" s="53"/>
      <c r="E85" s="18"/>
      <c r="F85" s="19"/>
      <c r="G85" s="36"/>
      <c r="H85" s="19"/>
      <c r="I85" s="37"/>
      <c r="J85" s="38"/>
      <c r="K85" s="20"/>
      <c r="L85" s="6" t="s">
        <v>29</v>
      </c>
      <c r="M85" s="18">
        <f>IF(E85=初期設定!$A$4,1,2)</f>
        <v>2</v>
      </c>
      <c r="O85" s="4" t="str">
        <f t="shared" si="9"/>
        <v/>
      </c>
      <c r="P85" s="6" t="str">
        <f t="shared" si="10"/>
        <v/>
      </c>
      <c r="Q85" s="6" t="str">
        <f t="shared" si="11"/>
        <v/>
      </c>
      <c r="R85" s="6" t="str">
        <f t="shared" si="12"/>
        <v/>
      </c>
      <c r="S85" s="4" t="str">
        <f t="shared" si="13"/>
        <v/>
      </c>
      <c r="T85" s="4" t="str">
        <f t="shared" si="14"/>
        <v/>
      </c>
      <c r="U85" s="6" t="str">
        <f t="shared" si="15"/>
        <v xml:space="preserve"> </v>
      </c>
      <c r="V85" s="4" t="str">
        <f>IF(F85="","",VLOOKUP(F85,初期設定!$A$6:$B$12,2,0)&amp;" "&amp;G85)</f>
        <v/>
      </c>
      <c r="W85" s="4" t="str">
        <f>IF(H85="","",VLOOKUP(H85,初期設定!$A$6:$B$12,2,0)&amp;" "&amp;I85)</f>
        <v/>
      </c>
      <c r="Y85" s="4" t="str">
        <f>IF(K85="","",VLOOKUP(J85,初期設定!$A$13:$B$36,2,0))</f>
        <v/>
      </c>
    </row>
    <row r="86" spans="1:25" x14ac:dyDescent="0.4">
      <c r="A86" s="17">
        <v>76</v>
      </c>
      <c r="B86" s="50"/>
      <c r="C86" s="18"/>
      <c r="D86" s="53"/>
      <c r="E86" s="18"/>
      <c r="F86" s="19"/>
      <c r="G86" s="36"/>
      <c r="H86" s="19"/>
      <c r="I86" s="37"/>
      <c r="J86" s="38"/>
      <c r="K86" s="20"/>
      <c r="L86" s="6" t="s">
        <v>29</v>
      </c>
      <c r="M86" s="18">
        <f>IF(E86=初期設定!$A$4,1,2)</f>
        <v>2</v>
      </c>
      <c r="O86" s="4" t="str">
        <f t="shared" si="9"/>
        <v/>
      </c>
      <c r="P86" s="6" t="str">
        <f t="shared" si="10"/>
        <v/>
      </c>
      <c r="Q86" s="6" t="str">
        <f t="shared" si="11"/>
        <v/>
      </c>
      <c r="R86" s="6" t="str">
        <f t="shared" si="12"/>
        <v/>
      </c>
      <c r="S86" s="4" t="str">
        <f t="shared" si="13"/>
        <v/>
      </c>
      <c r="T86" s="4" t="str">
        <f t="shared" si="14"/>
        <v/>
      </c>
      <c r="U86" s="6" t="str">
        <f t="shared" si="15"/>
        <v xml:space="preserve"> </v>
      </c>
      <c r="V86" s="4" t="str">
        <f>IF(F86="","",VLOOKUP(F86,初期設定!$A$6:$B$12,2,0)&amp;" "&amp;G86)</f>
        <v/>
      </c>
      <c r="W86" s="4" t="str">
        <f>IF(H86="","",VLOOKUP(H86,初期設定!$A$6:$B$12,2,0)&amp;" "&amp;I86)</f>
        <v/>
      </c>
      <c r="Y86" s="4" t="str">
        <f>IF(K86="","",VLOOKUP(J86,初期設定!$A$13:$B$36,2,0))</f>
        <v/>
      </c>
    </row>
    <row r="87" spans="1:25" x14ac:dyDescent="0.4">
      <c r="A87" s="17">
        <v>77</v>
      </c>
      <c r="B87" s="50"/>
      <c r="C87" s="18"/>
      <c r="D87" s="53"/>
      <c r="E87" s="18"/>
      <c r="F87" s="19"/>
      <c r="G87" s="36"/>
      <c r="H87" s="19"/>
      <c r="I87" s="37"/>
      <c r="J87" s="38"/>
      <c r="K87" s="20"/>
      <c r="L87" s="6" t="s">
        <v>29</v>
      </c>
      <c r="M87" s="18">
        <f>IF(E87=初期設定!$A$4,1,2)</f>
        <v>2</v>
      </c>
      <c r="O87" s="4" t="str">
        <f t="shared" si="9"/>
        <v/>
      </c>
      <c r="P87" s="6" t="str">
        <f t="shared" si="10"/>
        <v/>
      </c>
      <c r="Q87" s="6" t="str">
        <f t="shared" si="11"/>
        <v/>
      </c>
      <c r="R87" s="6" t="str">
        <f t="shared" si="12"/>
        <v/>
      </c>
      <c r="S87" s="4" t="str">
        <f t="shared" si="13"/>
        <v/>
      </c>
      <c r="T87" s="4" t="str">
        <f t="shared" si="14"/>
        <v/>
      </c>
      <c r="U87" s="6" t="str">
        <f t="shared" si="15"/>
        <v xml:space="preserve"> </v>
      </c>
      <c r="V87" s="4" t="str">
        <f>IF(F87="","",VLOOKUP(F87,初期設定!$A$6:$B$12,2,0)&amp;" "&amp;G87)</f>
        <v/>
      </c>
      <c r="W87" s="4" t="str">
        <f>IF(H87="","",VLOOKUP(H87,初期設定!$A$6:$B$12,2,0)&amp;" "&amp;I87)</f>
        <v/>
      </c>
      <c r="Y87" s="4" t="str">
        <f>IF(K87="","",VLOOKUP(J87,初期設定!$A$13:$B$36,2,0))</f>
        <v/>
      </c>
    </row>
    <row r="88" spans="1:25" x14ac:dyDescent="0.4">
      <c r="A88" s="17">
        <v>78</v>
      </c>
      <c r="B88" s="50"/>
      <c r="C88" s="18"/>
      <c r="D88" s="53"/>
      <c r="E88" s="18"/>
      <c r="F88" s="19"/>
      <c r="G88" s="36"/>
      <c r="H88" s="19"/>
      <c r="I88" s="37"/>
      <c r="J88" s="38"/>
      <c r="K88" s="20"/>
      <c r="L88" s="6" t="s">
        <v>29</v>
      </c>
      <c r="M88" s="18">
        <f>IF(E88=初期設定!$A$4,1,2)</f>
        <v>2</v>
      </c>
      <c r="O88" s="4" t="str">
        <f t="shared" si="9"/>
        <v/>
      </c>
      <c r="P88" s="6" t="str">
        <f t="shared" si="10"/>
        <v/>
      </c>
      <c r="Q88" s="6" t="str">
        <f t="shared" si="11"/>
        <v/>
      </c>
      <c r="R88" s="6" t="str">
        <f t="shared" si="12"/>
        <v/>
      </c>
      <c r="S88" s="4" t="str">
        <f t="shared" si="13"/>
        <v/>
      </c>
      <c r="T88" s="4" t="str">
        <f t="shared" si="14"/>
        <v/>
      </c>
      <c r="U88" s="6" t="str">
        <f t="shared" si="15"/>
        <v xml:space="preserve"> </v>
      </c>
      <c r="V88" s="4" t="str">
        <f>IF(F88="","",VLOOKUP(F88,初期設定!$A$6:$B$12,2,0)&amp;" "&amp;G88)</f>
        <v/>
      </c>
      <c r="W88" s="4" t="str">
        <f>IF(H88="","",VLOOKUP(H88,初期設定!$A$6:$B$12,2,0)&amp;" "&amp;I88)</f>
        <v/>
      </c>
      <c r="Y88" s="4" t="str">
        <f>IF(K88="","",VLOOKUP(J88,初期設定!$A$13:$B$36,2,0))</f>
        <v/>
      </c>
    </row>
    <row r="89" spans="1:25" x14ac:dyDescent="0.4">
      <c r="A89" s="17">
        <v>79</v>
      </c>
      <c r="B89" s="50"/>
      <c r="C89" s="18"/>
      <c r="D89" s="53"/>
      <c r="E89" s="18"/>
      <c r="F89" s="19"/>
      <c r="G89" s="36"/>
      <c r="H89" s="19"/>
      <c r="I89" s="37"/>
      <c r="J89" s="38"/>
      <c r="K89" s="20"/>
      <c r="L89" s="6" t="s">
        <v>29</v>
      </c>
      <c r="M89" s="18">
        <f>IF(E89=初期設定!$A$4,1,2)</f>
        <v>2</v>
      </c>
      <c r="O89" s="4" t="str">
        <f t="shared" si="9"/>
        <v/>
      </c>
      <c r="P89" s="6" t="str">
        <f t="shared" si="10"/>
        <v/>
      </c>
      <c r="Q89" s="6" t="str">
        <f t="shared" si="11"/>
        <v/>
      </c>
      <c r="R89" s="6" t="str">
        <f t="shared" si="12"/>
        <v/>
      </c>
      <c r="S89" s="4" t="str">
        <f t="shared" si="13"/>
        <v/>
      </c>
      <c r="T89" s="4" t="str">
        <f t="shared" si="14"/>
        <v/>
      </c>
      <c r="U89" s="6" t="str">
        <f t="shared" si="15"/>
        <v xml:space="preserve"> </v>
      </c>
      <c r="V89" s="4" t="str">
        <f>IF(F89="","",VLOOKUP(F89,初期設定!$A$6:$B$12,2,0)&amp;" "&amp;G89)</f>
        <v/>
      </c>
      <c r="W89" s="4" t="str">
        <f>IF(H89="","",VLOOKUP(H89,初期設定!$A$6:$B$12,2,0)&amp;" "&amp;I89)</f>
        <v/>
      </c>
      <c r="Y89" s="4" t="str">
        <f>IF(K89="","",VLOOKUP(J89,初期設定!$A$13:$B$36,2,0))</f>
        <v/>
      </c>
    </row>
    <row r="90" spans="1:25" x14ac:dyDescent="0.4">
      <c r="A90" s="17">
        <v>80</v>
      </c>
      <c r="B90" s="50"/>
      <c r="C90" s="18"/>
      <c r="D90" s="53"/>
      <c r="E90" s="18"/>
      <c r="F90" s="19"/>
      <c r="G90" s="36"/>
      <c r="H90" s="19"/>
      <c r="I90" s="37"/>
      <c r="J90" s="38"/>
      <c r="K90" s="20"/>
      <c r="L90" s="6" t="s">
        <v>29</v>
      </c>
      <c r="M90" s="18">
        <f>IF(E90=初期設定!$A$4,1,2)</f>
        <v>2</v>
      </c>
      <c r="O90" s="4" t="str">
        <f t="shared" si="9"/>
        <v/>
      </c>
      <c r="P90" s="6" t="str">
        <f t="shared" si="10"/>
        <v/>
      </c>
      <c r="Q90" s="6" t="str">
        <f t="shared" si="11"/>
        <v/>
      </c>
      <c r="R90" s="6" t="str">
        <f t="shared" si="12"/>
        <v/>
      </c>
      <c r="S90" s="4" t="str">
        <f t="shared" si="13"/>
        <v/>
      </c>
      <c r="T90" s="4" t="str">
        <f t="shared" si="14"/>
        <v/>
      </c>
      <c r="U90" s="6" t="str">
        <f t="shared" si="15"/>
        <v xml:space="preserve"> </v>
      </c>
      <c r="V90" s="4" t="str">
        <f>IF(F90="","",VLOOKUP(F90,初期設定!$A$6:$B$12,2,0)&amp;" "&amp;G90)</f>
        <v/>
      </c>
      <c r="W90" s="4" t="str">
        <f>IF(H90="","",VLOOKUP(H90,初期設定!$A$6:$B$12,2,0)&amp;" "&amp;I90)</f>
        <v/>
      </c>
      <c r="Y90" s="4" t="str">
        <f>IF(K90="","",VLOOKUP(J90,初期設定!$A$13:$B$36,2,0))</f>
        <v/>
      </c>
    </row>
    <row r="91" spans="1:25" x14ac:dyDescent="0.4">
      <c r="A91" s="17">
        <v>81</v>
      </c>
      <c r="B91" s="50"/>
      <c r="C91" s="18"/>
      <c r="D91" s="53"/>
      <c r="E91" s="18"/>
      <c r="F91" s="19"/>
      <c r="G91" s="36"/>
      <c r="H91" s="19"/>
      <c r="I91" s="37"/>
      <c r="J91" s="38"/>
      <c r="K91" s="20"/>
      <c r="L91" s="6" t="s">
        <v>29</v>
      </c>
      <c r="M91" s="18">
        <f>IF(E91=初期設定!$A$4,1,2)</f>
        <v>2</v>
      </c>
      <c r="O91" s="4" t="str">
        <f t="shared" si="9"/>
        <v/>
      </c>
      <c r="P91" s="6" t="str">
        <f t="shared" si="10"/>
        <v/>
      </c>
      <c r="Q91" s="6" t="str">
        <f t="shared" si="11"/>
        <v/>
      </c>
      <c r="R91" s="6" t="str">
        <f t="shared" si="12"/>
        <v/>
      </c>
      <c r="S91" s="4" t="str">
        <f t="shared" si="13"/>
        <v/>
      </c>
      <c r="T91" s="4" t="str">
        <f t="shared" si="14"/>
        <v/>
      </c>
      <c r="U91" s="6" t="str">
        <f t="shared" si="15"/>
        <v xml:space="preserve"> </v>
      </c>
      <c r="V91" s="4" t="str">
        <f>IF(F91="","",VLOOKUP(F91,初期設定!$A$6:$B$12,2,0)&amp;" "&amp;G91)</f>
        <v/>
      </c>
      <c r="W91" s="4" t="str">
        <f>IF(H91="","",VLOOKUP(H91,初期設定!$A$6:$B$12,2,0)&amp;" "&amp;I91)</f>
        <v/>
      </c>
      <c r="Y91" s="4" t="str">
        <f>IF(K91="","",VLOOKUP(J91,初期設定!$A$13:$B$36,2,0))</f>
        <v/>
      </c>
    </row>
    <row r="92" spans="1:25" x14ac:dyDescent="0.4">
      <c r="A92" s="17">
        <v>82</v>
      </c>
      <c r="B92" s="50"/>
      <c r="C92" s="18"/>
      <c r="D92" s="53"/>
      <c r="E92" s="18"/>
      <c r="F92" s="19"/>
      <c r="G92" s="36"/>
      <c r="H92" s="19"/>
      <c r="I92" s="37"/>
      <c r="J92" s="38"/>
      <c r="K92" s="20"/>
      <c r="L92" s="6" t="s">
        <v>29</v>
      </c>
      <c r="M92" s="18">
        <f>IF(E92=初期設定!$A$4,1,2)</f>
        <v>2</v>
      </c>
      <c r="O92" s="4" t="str">
        <f t="shared" si="9"/>
        <v/>
      </c>
      <c r="P92" s="6" t="str">
        <f t="shared" si="10"/>
        <v/>
      </c>
      <c r="Q92" s="6" t="str">
        <f t="shared" si="11"/>
        <v/>
      </c>
      <c r="R92" s="6" t="str">
        <f t="shared" si="12"/>
        <v/>
      </c>
      <c r="S92" s="4" t="str">
        <f t="shared" si="13"/>
        <v/>
      </c>
      <c r="T92" s="4" t="str">
        <f t="shared" si="14"/>
        <v/>
      </c>
      <c r="U92" s="6" t="str">
        <f t="shared" si="15"/>
        <v xml:space="preserve"> </v>
      </c>
      <c r="V92" s="4" t="str">
        <f>IF(F92="","",VLOOKUP(F92,初期設定!$A$6:$B$12,2,0)&amp;" "&amp;G92)</f>
        <v/>
      </c>
      <c r="W92" s="4" t="str">
        <f>IF(H92="","",VLOOKUP(H92,初期設定!$A$6:$B$12,2,0)&amp;" "&amp;I92)</f>
        <v/>
      </c>
      <c r="Y92" s="4" t="str">
        <f>IF(K92="","",VLOOKUP(J92,初期設定!$A$13:$B$36,2,0))</f>
        <v/>
      </c>
    </row>
    <row r="93" spans="1:25" x14ac:dyDescent="0.4">
      <c r="A93" s="17">
        <v>83</v>
      </c>
      <c r="B93" s="50"/>
      <c r="C93" s="18"/>
      <c r="D93" s="53"/>
      <c r="E93" s="18"/>
      <c r="F93" s="19"/>
      <c r="G93" s="36"/>
      <c r="H93" s="19"/>
      <c r="I93" s="37"/>
      <c r="J93" s="38"/>
      <c r="K93" s="20"/>
      <c r="L93" s="6" t="s">
        <v>29</v>
      </c>
      <c r="M93" s="18">
        <f>IF(E93=初期設定!$A$4,1,2)</f>
        <v>2</v>
      </c>
      <c r="O93" s="4" t="str">
        <f t="shared" si="9"/>
        <v/>
      </c>
      <c r="P93" s="6" t="str">
        <f t="shared" si="10"/>
        <v/>
      </c>
      <c r="Q93" s="6" t="str">
        <f t="shared" si="11"/>
        <v/>
      </c>
      <c r="R93" s="6" t="str">
        <f t="shared" si="12"/>
        <v/>
      </c>
      <c r="S93" s="4" t="str">
        <f t="shared" si="13"/>
        <v/>
      </c>
      <c r="T93" s="4" t="str">
        <f t="shared" si="14"/>
        <v/>
      </c>
      <c r="U93" s="6" t="str">
        <f t="shared" si="15"/>
        <v xml:space="preserve"> </v>
      </c>
      <c r="V93" s="4" t="str">
        <f>IF(F93="","",VLOOKUP(F93,初期設定!$A$6:$B$12,2,0)&amp;" "&amp;G93)</f>
        <v/>
      </c>
      <c r="W93" s="4" t="str">
        <f>IF(H93="","",VLOOKUP(H93,初期設定!$A$6:$B$12,2,0)&amp;" "&amp;I93)</f>
        <v/>
      </c>
      <c r="Y93" s="4" t="str">
        <f>IF(K93="","",VLOOKUP(J93,初期設定!$A$13:$B$36,2,0))</f>
        <v/>
      </c>
    </row>
    <row r="94" spans="1:25" x14ac:dyDescent="0.4">
      <c r="A94" s="17">
        <v>84</v>
      </c>
      <c r="B94" s="50"/>
      <c r="C94" s="18"/>
      <c r="D94" s="53"/>
      <c r="E94" s="18"/>
      <c r="F94" s="19"/>
      <c r="G94" s="36"/>
      <c r="H94" s="19"/>
      <c r="I94" s="37"/>
      <c r="J94" s="38"/>
      <c r="K94" s="20"/>
      <c r="L94" s="6" t="s">
        <v>29</v>
      </c>
      <c r="M94" s="18">
        <f>IF(E94=初期設定!$A$4,1,2)</f>
        <v>2</v>
      </c>
      <c r="O94" s="4" t="str">
        <f t="shared" si="9"/>
        <v/>
      </c>
      <c r="P94" s="6" t="str">
        <f t="shared" si="10"/>
        <v/>
      </c>
      <c r="Q94" s="6" t="str">
        <f t="shared" si="11"/>
        <v/>
      </c>
      <c r="R94" s="6" t="str">
        <f t="shared" si="12"/>
        <v/>
      </c>
      <c r="S94" s="4" t="str">
        <f t="shared" si="13"/>
        <v/>
      </c>
      <c r="T94" s="4" t="str">
        <f t="shared" si="14"/>
        <v/>
      </c>
      <c r="U94" s="6" t="str">
        <f t="shared" si="15"/>
        <v xml:space="preserve"> </v>
      </c>
      <c r="V94" s="4" t="str">
        <f>IF(F94="","",VLOOKUP(F94,初期設定!$A$6:$B$12,2,0)&amp;" "&amp;G94)</f>
        <v/>
      </c>
      <c r="W94" s="4" t="str">
        <f>IF(H94="","",VLOOKUP(H94,初期設定!$A$6:$B$12,2,0)&amp;" "&amp;I94)</f>
        <v/>
      </c>
      <c r="Y94" s="4" t="str">
        <f>IF(K94="","",VLOOKUP(J94,初期設定!$A$13:$B$36,2,0))</f>
        <v/>
      </c>
    </row>
    <row r="95" spans="1:25" x14ac:dyDescent="0.4">
      <c r="A95" s="17">
        <v>85</v>
      </c>
      <c r="B95" s="50"/>
      <c r="C95" s="18"/>
      <c r="D95" s="53"/>
      <c r="E95" s="18"/>
      <c r="F95" s="19"/>
      <c r="G95" s="36"/>
      <c r="H95" s="19"/>
      <c r="I95" s="37"/>
      <c r="J95" s="38"/>
      <c r="K95" s="20"/>
      <c r="L95" s="6" t="s">
        <v>29</v>
      </c>
      <c r="M95" s="18">
        <f>IF(E95=初期設定!$A$4,1,2)</f>
        <v>2</v>
      </c>
      <c r="O95" s="4" t="str">
        <f t="shared" si="9"/>
        <v/>
      </c>
      <c r="P95" s="6" t="str">
        <f t="shared" si="10"/>
        <v/>
      </c>
      <c r="Q95" s="6" t="str">
        <f t="shared" si="11"/>
        <v/>
      </c>
      <c r="R95" s="6" t="str">
        <f t="shared" si="12"/>
        <v/>
      </c>
      <c r="S95" s="4" t="str">
        <f t="shared" si="13"/>
        <v/>
      </c>
      <c r="T95" s="4" t="str">
        <f t="shared" si="14"/>
        <v/>
      </c>
      <c r="U95" s="6" t="str">
        <f t="shared" si="15"/>
        <v xml:space="preserve"> </v>
      </c>
      <c r="V95" s="4" t="str">
        <f>IF(F95="","",VLOOKUP(F95,初期設定!$A$6:$B$12,2,0)&amp;" "&amp;G95)</f>
        <v/>
      </c>
      <c r="W95" s="4" t="str">
        <f>IF(H95="","",VLOOKUP(H95,初期設定!$A$6:$B$12,2,0)&amp;" "&amp;I95)</f>
        <v/>
      </c>
      <c r="Y95" s="4" t="str">
        <f>IF(K95="","",VLOOKUP(J95,初期設定!$A$13:$B$36,2,0))</f>
        <v/>
      </c>
    </row>
    <row r="96" spans="1:25" x14ac:dyDescent="0.4">
      <c r="A96" s="17">
        <v>86</v>
      </c>
      <c r="B96" s="50"/>
      <c r="C96" s="18"/>
      <c r="D96" s="53"/>
      <c r="E96" s="18"/>
      <c r="F96" s="19"/>
      <c r="G96" s="36"/>
      <c r="H96" s="19"/>
      <c r="I96" s="37"/>
      <c r="J96" s="38"/>
      <c r="K96" s="20"/>
      <c r="L96" s="6" t="s">
        <v>29</v>
      </c>
      <c r="M96" s="18">
        <f>IF(E96=初期設定!$A$4,1,2)</f>
        <v>2</v>
      </c>
      <c r="O96" s="4" t="str">
        <f t="shared" si="9"/>
        <v/>
      </c>
      <c r="P96" s="6" t="str">
        <f t="shared" si="10"/>
        <v/>
      </c>
      <c r="Q96" s="6" t="str">
        <f t="shared" si="11"/>
        <v/>
      </c>
      <c r="R96" s="6" t="str">
        <f t="shared" si="12"/>
        <v/>
      </c>
      <c r="S96" s="4" t="str">
        <f t="shared" si="13"/>
        <v/>
      </c>
      <c r="T96" s="4" t="str">
        <f t="shared" si="14"/>
        <v/>
      </c>
      <c r="U96" s="6" t="str">
        <f t="shared" si="15"/>
        <v xml:space="preserve"> </v>
      </c>
      <c r="V96" s="4" t="str">
        <f>IF(F96="","",VLOOKUP(F96,初期設定!$A$6:$B$12,2,0)&amp;" "&amp;G96)</f>
        <v/>
      </c>
      <c r="W96" s="4" t="str">
        <f>IF(H96="","",VLOOKUP(H96,初期設定!$A$6:$B$12,2,0)&amp;" "&amp;I96)</f>
        <v/>
      </c>
      <c r="Y96" s="4" t="str">
        <f>IF(K96="","",VLOOKUP(J96,初期設定!$A$13:$B$36,2,0))</f>
        <v/>
      </c>
    </row>
    <row r="97" spans="1:25" x14ac:dyDescent="0.4">
      <c r="A97" s="17">
        <v>87</v>
      </c>
      <c r="B97" s="50"/>
      <c r="C97" s="18"/>
      <c r="D97" s="53"/>
      <c r="E97" s="18"/>
      <c r="F97" s="19"/>
      <c r="G97" s="36"/>
      <c r="H97" s="19"/>
      <c r="I97" s="37"/>
      <c r="J97" s="38"/>
      <c r="K97" s="20"/>
      <c r="L97" s="6" t="s">
        <v>29</v>
      </c>
      <c r="M97" s="18">
        <f>IF(E97=初期設定!$A$4,1,2)</f>
        <v>2</v>
      </c>
      <c r="O97" s="4" t="str">
        <f t="shared" si="9"/>
        <v/>
      </c>
      <c r="P97" s="6" t="str">
        <f t="shared" si="10"/>
        <v/>
      </c>
      <c r="Q97" s="6" t="str">
        <f t="shared" si="11"/>
        <v/>
      </c>
      <c r="R97" s="6" t="str">
        <f t="shared" si="12"/>
        <v/>
      </c>
      <c r="S97" s="4" t="str">
        <f t="shared" si="13"/>
        <v/>
      </c>
      <c r="T97" s="4" t="str">
        <f t="shared" si="14"/>
        <v/>
      </c>
      <c r="U97" s="6" t="str">
        <f t="shared" si="15"/>
        <v xml:space="preserve"> </v>
      </c>
      <c r="V97" s="4" t="str">
        <f>IF(F97="","",VLOOKUP(F97,初期設定!$A$6:$B$12,2,0)&amp;" "&amp;G97)</f>
        <v/>
      </c>
      <c r="W97" s="4" t="str">
        <f>IF(H97="","",VLOOKUP(H97,初期設定!$A$6:$B$12,2,0)&amp;" "&amp;I97)</f>
        <v/>
      </c>
      <c r="Y97" s="4" t="str">
        <f>IF(K97="","",VLOOKUP(J97,初期設定!$A$13:$B$36,2,0))</f>
        <v/>
      </c>
    </row>
    <row r="98" spans="1:25" x14ac:dyDescent="0.4">
      <c r="A98" s="17">
        <v>88</v>
      </c>
      <c r="B98" s="50"/>
      <c r="C98" s="18"/>
      <c r="D98" s="53"/>
      <c r="E98" s="18"/>
      <c r="F98" s="19"/>
      <c r="G98" s="36"/>
      <c r="H98" s="19"/>
      <c r="I98" s="37"/>
      <c r="J98" s="38"/>
      <c r="K98" s="20"/>
      <c r="L98" s="6" t="s">
        <v>29</v>
      </c>
      <c r="M98" s="18">
        <f>IF(E98=初期設定!$A$4,1,2)</f>
        <v>2</v>
      </c>
      <c r="O98" s="4" t="str">
        <f t="shared" si="9"/>
        <v/>
      </c>
      <c r="P98" s="6" t="str">
        <f t="shared" si="10"/>
        <v/>
      </c>
      <c r="Q98" s="6" t="str">
        <f t="shared" si="11"/>
        <v/>
      </c>
      <c r="R98" s="6" t="str">
        <f t="shared" si="12"/>
        <v/>
      </c>
      <c r="S98" s="4" t="str">
        <f t="shared" si="13"/>
        <v/>
      </c>
      <c r="T98" s="4" t="str">
        <f t="shared" si="14"/>
        <v/>
      </c>
      <c r="U98" s="6" t="str">
        <f t="shared" si="15"/>
        <v xml:space="preserve"> </v>
      </c>
      <c r="V98" s="4" t="str">
        <f>IF(F98="","",VLOOKUP(F98,初期設定!$A$6:$B$12,2,0)&amp;" "&amp;G98)</f>
        <v/>
      </c>
      <c r="W98" s="4" t="str">
        <f>IF(H98="","",VLOOKUP(H98,初期設定!$A$6:$B$12,2,0)&amp;" "&amp;I98)</f>
        <v/>
      </c>
      <c r="Y98" s="4" t="str">
        <f>IF(K98="","",VLOOKUP(J98,初期設定!$A$13:$B$36,2,0))</f>
        <v/>
      </c>
    </row>
    <row r="99" spans="1:25" x14ac:dyDescent="0.4">
      <c r="A99" s="17">
        <v>89</v>
      </c>
      <c r="B99" s="50"/>
      <c r="C99" s="18"/>
      <c r="D99" s="53"/>
      <c r="E99" s="18"/>
      <c r="F99" s="19"/>
      <c r="G99" s="36"/>
      <c r="H99" s="19"/>
      <c r="I99" s="37"/>
      <c r="J99" s="38"/>
      <c r="K99" s="20"/>
      <c r="L99" s="6" t="s">
        <v>29</v>
      </c>
      <c r="M99" s="18">
        <f>IF(E99=初期設定!$A$4,1,2)</f>
        <v>2</v>
      </c>
      <c r="O99" s="4" t="str">
        <f t="shared" si="9"/>
        <v/>
      </c>
      <c r="P99" s="6" t="str">
        <f t="shared" si="10"/>
        <v/>
      </c>
      <c r="Q99" s="6" t="str">
        <f t="shared" si="11"/>
        <v/>
      </c>
      <c r="R99" s="6" t="str">
        <f t="shared" si="12"/>
        <v/>
      </c>
      <c r="S99" s="4" t="str">
        <f t="shared" si="13"/>
        <v/>
      </c>
      <c r="T99" s="4" t="str">
        <f t="shared" si="14"/>
        <v/>
      </c>
      <c r="U99" s="6" t="str">
        <f t="shared" si="15"/>
        <v xml:space="preserve"> </v>
      </c>
      <c r="V99" s="4" t="str">
        <f>IF(F99="","",VLOOKUP(F99,初期設定!$A$6:$B$12,2,0)&amp;" "&amp;G99)</f>
        <v/>
      </c>
      <c r="W99" s="4" t="str">
        <f>IF(H99="","",VLOOKUP(H99,初期設定!$A$6:$B$12,2,0)&amp;" "&amp;I99)</f>
        <v/>
      </c>
      <c r="Y99" s="4" t="str">
        <f>IF(K99="","",VLOOKUP(J99,初期設定!$A$13:$B$36,2,0))</f>
        <v/>
      </c>
    </row>
    <row r="100" spans="1:25" x14ac:dyDescent="0.4">
      <c r="A100" s="21">
        <v>90</v>
      </c>
      <c r="B100" s="51"/>
      <c r="C100" s="22"/>
      <c r="D100" s="54"/>
      <c r="E100" s="22"/>
      <c r="F100" s="23"/>
      <c r="G100" s="24"/>
      <c r="H100" s="23"/>
      <c r="I100" s="25"/>
      <c r="J100" s="26"/>
      <c r="K100" s="27"/>
      <c r="L100" s="6" t="s">
        <v>29</v>
      </c>
      <c r="M100" s="18">
        <f>IF(E100=初期設定!$A$4,1,2)</f>
        <v>2</v>
      </c>
      <c r="O100" s="4" t="str">
        <f t="shared" si="9"/>
        <v/>
      </c>
      <c r="P100" s="6" t="str">
        <f t="shared" si="10"/>
        <v/>
      </c>
      <c r="Q100" s="6" t="str">
        <f t="shared" si="11"/>
        <v/>
      </c>
      <c r="R100" s="6" t="str">
        <f t="shared" si="12"/>
        <v/>
      </c>
      <c r="S100" s="4" t="str">
        <f t="shared" si="13"/>
        <v/>
      </c>
      <c r="T100" s="4" t="str">
        <f t="shared" si="14"/>
        <v/>
      </c>
      <c r="U100" s="6" t="str">
        <f t="shared" si="15"/>
        <v xml:space="preserve"> </v>
      </c>
      <c r="V100" s="4" t="str">
        <f>IF(F100="","",VLOOKUP(F100,初期設定!$A$6:$B$12,2,0)&amp;" "&amp;G100)</f>
        <v/>
      </c>
      <c r="W100" s="4" t="str">
        <f>IF(H100="","",VLOOKUP(H100,初期設定!$A$6:$B$12,2,0)&amp;" "&amp;I100)</f>
        <v/>
      </c>
      <c r="Y100" s="4" t="str">
        <f>IF(K100="","",VLOOKUP(J100,初期設定!$A$13:$B$36,2,0))</f>
        <v/>
      </c>
    </row>
  </sheetData>
  <protectedRanges>
    <protectedRange sqref="C5" name="範囲3"/>
    <protectedRange sqref="B11:K11 F61:I100 B12:I60 J12:J100 K12:K60" name="範囲1"/>
    <protectedRange sqref="K61:K100 B61:E100" name="範囲2"/>
  </protectedRanges>
  <mergeCells count="6">
    <mergeCell ref="C5:E5"/>
    <mergeCell ref="I5:K5"/>
    <mergeCell ref="B7:C8"/>
    <mergeCell ref="H7:H8"/>
    <mergeCell ref="I7:I8"/>
    <mergeCell ref="J7:J8"/>
  </mergeCells>
  <phoneticPr fontId="1"/>
  <dataValidations count="2">
    <dataValidation imeMode="halfKatakana" allowBlank="1" showInputMessage="1" showErrorMessage="1" sqref="D65509:D65559 IL65509:IL65559 SH65509:SH65559 ACD65509:ACD65559 ALZ65509:ALZ65559 AVV65509:AVV65559 BFR65509:BFR65559 BPN65509:BPN65559 BZJ65509:BZJ65559 CJF65509:CJF65559 CTB65509:CTB65559 DCX65509:DCX65559 DMT65509:DMT65559 DWP65509:DWP65559 EGL65509:EGL65559 EQH65509:EQH65559 FAD65509:FAD65559 FJZ65509:FJZ65559 FTV65509:FTV65559 GDR65509:GDR65559 GNN65509:GNN65559 GXJ65509:GXJ65559 HHF65509:HHF65559 HRB65509:HRB65559 IAX65509:IAX65559 IKT65509:IKT65559 IUP65509:IUP65559 JEL65509:JEL65559 JOH65509:JOH65559 JYD65509:JYD65559 KHZ65509:KHZ65559 KRV65509:KRV65559 LBR65509:LBR65559 LLN65509:LLN65559 LVJ65509:LVJ65559 MFF65509:MFF65559 MPB65509:MPB65559 MYX65509:MYX65559 NIT65509:NIT65559 NSP65509:NSP65559 OCL65509:OCL65559 OMH65509:OMH65559 OWD65509:OWD65559 PFZ65509:PFZ65559 PPV65509:PPV65559 PZR65509:PZR65559 QJN65509:QJN65559 QTJ65509:QTJ65559 RDF65509:RDF65559 RNB65509:RNB65559 RWX65509:RWX65559 SGT65509:SGT65559 SQP65509:SQP65559 TAL65509:TAL65559 TKH65509:TKH65559 TUD65509:TUD65559 UDZ65509:UDZ65559 UNV65509:UNV65559 UXR65509:UXR65559 VHN65509:VHN65559 VRJ65509:VRJ65559 WBF65509:WBF65559 WLB65509:WLB65559 WUX65509:WUX65559 D131045:D131095 IL131045:IL131095 SH131045:SH131095 ACD131045:ACD131095 ALZ131045:ALZ131095 AVV131045:AVV131095 BFR131045:BFR131095 BPN131045:BPN131095 BZJ131045:BZJ131095 CJF131045:CJF131095 CTB131045:CTB131095 DCX131045:DCX131095 DMT131045:DMT131095 DWP131045:DWP131095 EGL131045:EGL131095 EQH131045:EQH131095 FAD131045:FAD131095 FJZ131045:FJZ131095 FTV131045:FTV131095 GDR131045:GDR131095 GNN131045:GNN131095 GXJ131045:GXJ131095 HHF131045:HHF131095 HRB131045:HRB131095 IAX131045:IAX131095 IKT131045:IKT131095 IUP131045:IUP131095 JEL131045:JEL131095 JOH131045:JOH131095 JYD131045:JYD131095 KHZ131045:KHZ131095 KRV131045:KRV131095 LBR131045:LBR131095 LLN131045:LLN131095 LVJ131045:LVJ131095 MFF131045:MFF131095 MPB131045:MPB131095 MYX131045:MYX131095 NIT131045:NIT131095 NSP131045:NSP131095 OCL131045:OCL131095 OMH131045:OMH131095 OWD131045:OWD131095 PFZ131045:PFZ131095 PPV131045:PPV131095 PZR131045:PZR131095 QJN131045:QJN131095 QTJ131045:QTJ131095 RDF131045:RDF131095 RNB131045:RNB131095 RWX131045:RWX131095 SGT131045:SGT131095 SQP131045:SQP131095 TAL131045:TAL131095 TKH131045:TKH131095 TUD131045:TUD131095 UDZ131045:UDZ131095 UNV131045:UNV131095 UXR131045:UXR131095 VHN131045:VHN131095 VRJ131045:VRJ131095 WBF131045:WBF131095 WLB131045:WLB131095 WUX131045:WUX131095 D196581:D196631 IL196581:IL196631 SH196581:SH196631 ACD196581:ACD196631 ALZ196581:ALZ196631 AVV196581:AVV196631 BFR196581:BFR196631 BPN196581:BPN196631 BZJ196581:BZJ196631 CJF196581:CJF196631 CTB196581:CTB196631 DCX196581:DCX196631 DMT196581:DMT196631 DWP196581:DWP196631 EGL196581:EGL196631 EQH196581:EQH196631 FAD196581:FAD196631 FJZ196581:FJZ196631 FTV196581:FTV196631 GDR196581:GDR196631 GNN196581:GNN196631 GXJ196581:GXJ196631 HHF196581:HHF196631 HRB196581:HRB196631 IAX196581:IAX196631 IKT196581:IKT196631 IUP196581:IUP196631 JEL196581:JEL196631 JOH196581:JOH196631 JYD196581:JYD196631 KHZ196581:KHZ196631 KRV196581:KRV196631 LBR196581:LBR196631 LLN196581:LLN196631 LVJ196581:LVJ196631 MFF196581:MFF196631 MPB196581:MPB196631 MYX196581:MYX196631 NIT196581:NIT196631 NSP196581:NSP196631 OCL196581:OCL196631 OMH196581:OMH196631 OWD196581:OWD196631 PFZ196581:PFZ196631 PPV196581:PPV196631 PZR196581:PZR196631 QJN196581:QJN196631 QTJ196581:QTJ196631 RDF196581:RDF196631 RNB196581:RNB196631 RWX196581:RWX196631 SGT196581:SGT196631 SQP196581:SQP196631 TAL196581:TAL196631 TKH196581:TKH196631 TUD196581:TUD196631 UDZ196581:UDZ196631 UNV196581:UNV196631 UXR196581:UXR196631 VHN196581:VHN196631 VRJ196581:VRJ196631 WBF196581:WBF196631 WLB196581:WLB196631 WUX196581:WUX196631 D262117:D262167 IL262117:IL262167 SH262117:SH262167 ACD262117:ACD262167 ALZ262117:ALZ262167 AVV262117:AVV262167 BFR262117:BFR262167 BPN262117:BPN262167 BZJ262117:BZJ262167 CJF262117:CJF262167 CTB262117:CTB262167 DCX262117:DCX262167 DMT262117:DMT262167 DWP262117:DWP262167 EGL262117:EGL262167 EQH262117:EQH262167 FAD262117:FAD262167 FJZ262117:FJZ262167 FTV262117:FTV262167 GDR262117:GDR262167 GNN262117:GNN262167 GXJ262117:GXJ262167 HHF262117:HHF262167 HRB262117:HRB262167 IAX262117:IAX262167 IKT262117:IKT262167 IUP262117:IUP262167 JEL262117:JEL262167 JOH262117:JOH262167 JYD262117:JYD262167 KHZ262117:KHZ262167 KRV262117:KRV262167 LBR262117:LBR262167 LLN262117:LLN262167 LVJ262117:LVJ262167 MFF262117:MFF262167 MPB262117:MPB262167 MYX262117:MYX262167 NIT262117:NIT262167 NSP262117:NSP262167 OCL262117:OCL262167 OMH262117:OMH262167 OWD262117:OWD262167 PFZ262117:PFZ262167 PPV262117:PPV262167 PZR262117:PZR262167 QJN262117:QJN262167 QTJ262117:QTJ262167 RDF262117:RDF262167 RNB262117:RNB262167 RWX262117:RWX262167 SGT262117:SGT262167 SQP262117:SQP262167 TAL262117:TAL262167 TKH262117:TKH262167 TUD262117:TUD262167 UDZ262117:UDZ262167 UNV262117:UNV262167 UXR262117:UXR262167 VHN262117:VHN262167 VRJ262117:VRJ262167 WBF262117:WBF262167 WLB262117:WLB262167 WUX262117:WUX262167 D327653:D327703 IL327653:IL327703 SH327653:SH327703 ACD327653:ACD327703 ALZ327653:ALZ327703 AVV327653:AVV327703 BFR327653:BFR327703 BPN327653:BPN327703 BZJ327653:BZJ327703 CJF327653:CJF327703 CTB327653:CTB327703 DCX327653:DCX327703 DMT327653:DMT327703 DWP327653:DWP327703 EGL327653:EGL327703 EQH327653:EQH327703 FAD327653:FAD327703 FJZ327653:FJZ327703 FTV327653:FTV327703 GDR327653:GDR327703 GNN327653:GNN327703 GXJ327653:GXJ327703 HHF327653:HHF327703 HRB327653:HRB327703 IAX327653:IAX327703 IKT327653:IKT327703 IUP327653:IUP327703 JEL327653:JEL327703 JOH327653:JOH327703 JYD327653:JYD327703 KHZ327653:KHZ327703 KRV327653:KRV327703 LBR327653:LBR327703 LLN327653:LLN327703 LVJ327653:LVJ327703 MFF327653:MFF327703 MPB327653:MPB327703 MYX327653:MYX327703 NIT327653:NIT327703 NSP327653:NSP327703 OCL327653:OCL327703 OMH327653:OMH327703 OWD327653:OWD327703 PFZ327653:PFZ327703 PPV327653:PPV327703 PZR327653:PZR327703 QJN327653:QJN327703 QTJ327653:QTJ327703 RDF327653:RDF327703 RNB327653:RNB327703 RWX327653:RWX327703 SGT327653:SGT327703 SQP327653:SQP327703 TAL327653:TAL327703 TKH327653:TKH327703 TUD327653:TUD327703 UDZ327653:UDZ327703 UNV327653:UNV327703 UXR327653:UXR327703 VHN327653:VHN327703 VRJ327653:VRJ327703 WBF327653:WBF327703 WLB327653:WLB327703 WUX327653:WUX327703 D393189:D393239 IL393189:IL393239 SH393189:SH393239 ACD393189:ACD393239 ALZ393189:ALZ393239 AVV393189:AVV393239 BFR393189:BFR393239 BPN393189:BPN393239 BZJ393189:BZJ393239 CJF393189:CJF393239 CTB393189:CTB393239 DCX393189:DCX393239 DMT393189:DMT393239 DWP393189:DWP393239 EGL393189:EGL393239 EQH393189:EQH393239 FAD393189:FAD393239 FJZ393189:FJZ393239 FTV393189:FTV393239 GDR393189:GDR393239 GNN393189:GNN393239 GXJ393189:GXJ393239 HHF393189:HHF393239 HRB393189:HRB393239 IAX393189:IAX393239 IKT393189:IKT393239 IUP393189:IUP393239 JEL393189:JEL393239 JOH393189:JOH393239 JYD393189:JYD393239 KHZ393189:KHZ393239 KRV393189:KRV393239 LBR393189:LBR393239 LLN393189:LLN393239 LVJ393189:LVJ393239 MFF393189:MFF393239 MPB393189:MPB393239 MYX393189:MYX393239 NIT393189:NIT393239 NSP393189:NSP393239 OCL393189:OCL393239 OMH393189:OMH393239 OWD393189:OWD393239 PFZ393189:PFZ393239 PPV393189:PPV393239 PZR393189:PZR393239 QJN393189:QJN393239 QTJ393189:QTJ393239 RDF393189:RDF393239 RNB393189:RNB393239 RWX393189:RWX393239 SGT393189:SGT393239 SQP393189:SQP393239 TAL393189:TAL393239 TKH393189:TKH393239 TUD393189:TUD393239 UDZ393189:UDZ393239 UNV393189:UNV393239 UXR393189:UXR393239 VHN393189:VHN393239 VRJ393189:VRJ393239 WBF393189:WBF393239 WLB393189:WLB393239 WUX393189:WUX393239 D458725:D458775 IL458725:IL458775 SH458725:SH458775 ACD458725:ACD458775 ALZ458725:ALZ458775 AVV458725:AVV458775 BFR458725:BFR458775 BPN458725:BPN458775 BZJ458725:BZJ458775 CJF458725:CJF458775 CTB458725:CTB458775 DCX458725:DCX458775 DMT458725:DMT458775 DWP458725:DWP458775 EGL458725:EGL458775 EQH458725:EQH458775 FAD458725:FAD458775 FJZ458725:FJZ458775 FTV458725:FTV458775 GDR458725:GDR458775 GNN458725:GNN458775 GXJ458725:GXJ458775 HHF458725:HHF458775 HRB458725:HRB458775 IAX458725:IAX458775 IKT458725:IKT458775 IUP458725:IUP458775 JEL458725:JEL458775 JOH458725:JOH458775 JYD458725:JYD458775 KHZ458725:KHZ458775 KRV458725:KRV458775 LBR458725:LBR458775 LLN458725:LLN458775 LVJ458725:LVJ458775 MFF458725:MFF458775 MPB458725:MPB458775 MYX458725:MYX458775 NIT458725:NIT458775 NSP458725:NSP458775 OCL458725:OCL458775 OMH458725:OMH458775 OWD458725:OWD458775 PFZ458725:PFZ458775 PPV458725:PPV458775 PZR458725:PZR458775 QJN458725:QJN458775 QTJ458725:QTJ458775 RDF458725:RDF458775 RNB458725:RNB458775 RWX458725:RWX458775 SGT458725:SGT458775 SQP458725:SQP458775 TAL458725:TAL458775 TKH458725:TKH458775 TUD458725:TUD458775 UDZ458725:UDZ458775 UNV458725:UNV458775 UXR458725:UXR458775 VHN458725:VHN458775 VRJ458725:VRJ458775 WBF458725:WBF458775 WLB458725:WLB458775 WUX458725:WUX458775 D524261:D524311 IL524261:IL524311 SH524261:SH524311 ACD524261:ACD524311 ALZ524261:ALZ524311 AVV524261:AVV524311 BFR524261:BFR524311 BPN524261:BPN524311 BZJ524261:BZJ524311 CJF524261:CJF524311 CTB524261:CTB524311 DCX524261:DCX524311 DMT524261:DMT524311 DWP524261:DWP524311 EGL524261:EGL524311 EQH524261:EQH524311 FAD524261:FAD524311 FJZ524261:FJZ524311 FTV524261:FTV524311 GDR524261:GDR524311 GNN524261:GNN524311 GXJ524261:GXJ524311 HHF524261:HHF524311 HRB524261:HRB524311 IAX524261:IAX524311 IKT524261:IKT524311 IUP524261:IUP524311 JEL524261:JEL524311 JOH524261:JOH524311 JYD524261:JYD524311 KHZ524261:KHZ524311 KRV524261:KRV524311 LBR524261:LBR524311 LLN524261:LLN524311 LVJ524261:LVJ524311 MFF524261:MFF524311 MPB524261:MPB524311 MYX524261:MYX524311 NIT524261:NIT524311 NSP524261:NSP524311 OCL524261:OCL524311 OMH524261:OMH524311 OWD524261:OWD524311 PFZ524261:PFZ524311 PPV524261:PPV524311 PZR524261:PZR524311 QJN524261:QJN524311 QTJ524261:QTJ524311 RDF524261:RDF524311 RNB524261:RNB524311 RWX524261:RWX524311 SGT524261:SGT524311 SQP524261:SQP524311 TAL524261:TAL524311 TKH524261:TKH524311 TUD524261:TUD524311 UDZ524261:UDZ524311 UNV524261:UNV524311 UXR524261:UXR524311 VHN524261:VHN524311 VRJ524261:VRJ524311 WBF524261:WBF524311 WLB524261:WLB524311 WUX524261:WUX524311 D589797:D589847 IL589797:IL589847 SH589797:SH589847 ACD589797:ACD589847 ALZ589797:ALZ589847 AVV589797:AVV589847 BFR589797:BFR589847 BPN589797:BPN589847 BZJ589797:BZJ589847 CJF589797:CJF589847 CTB589797:CTB589847 DCX589797:DCX589847 DMT589797:DMT589847 DWP589797:DWP589847 EGL589797:EGL589847 EQH589797:EQH589847 FAD589797:FAD589847 FJZ589797:FJZ589847 FTV589797:FTV589847 GDR589797:GDR589847 GNN589797:GNN589847 GXJ589797:GXJ589847 HHF589797:HHF589847 HRB589797:HRB589847 IAX589797:IAX589847 IKT589797:IKT589847 IUP589797:IUP589847 JEL589797:JEL589847 JOH589797:JOH589847 JYD589797:JYD589847 KHZ589797:KHZ589847 KRV589797:KRV589847 LBR589797:LBR589847 LLN589797:LLN589847 LVJ589797:LVJ589847 MFF589797:MFF589847 MPB589797:MPB589847 MYX589797:MYX589847 NIT589797:NIT589847 NSP589797:NSP589847 OCL589797:OCL589847 OMH589797:OMH589847 OWD589797:OWD589847 PFZ589797:PFZ589847 PPV589797:PPV589847 PZR589797:PZR589847 QJN589797:QJN589847 QTJ589797:QTJ589847 RDF589797:RDF589847 RNB589797:RNB589847 RWX589797:RWX589847 SGT589797:SGT589847 SQP589797:SQP589847 TAL589797:TAL589847 TKH589797:TKH589847 TUD589797:TUD589847 UDZ589797:UDZ589847 UNV589797:UNV589847 UXR589797:UXR589847 VHN589797:VHN589847 VRJ589797:VRJ589847 WBF589797:WBF589847 WLB589797:WLB589847 WUX589797:WUX589847 D655333:D655383 IL655333:IL655383 SH655333:SH655383 ACD655333:ACD655383 ALZ655333:ALZ655383 AVV655333:AVV655383 BFR655333:BFR655383 BPN655333:BPN655383 BZJ655333:BZJ655383 CJF655333:CJF655383 CTB655333:CTB655383 DCX655333:DCX655383 DMT655333:DMT655383 DWP655333:DWP655383 EGL655333:EGL655383 EQH655333:EQH655383 FAD655333:FAD655383 FJZ655333:FJZ655383 FTV655333:FTV655383 GDR655333:GDR655383 GNN655333:GNN655383 GXJ655333:GXJ655383 HHF655333:HHF655383 HRB655333:HRB655383 IAX655333:IAX655383 IKT655333:IKT655383 IUP655333:IUP655383 JEL655333:JEL655383 JOH655333:JOH655383 JYD655333:JYD655383 KHZ655333:KHZ655383 KRV655333:KRV655383 LBR655333:LBR655383 LLN655333:LLN655383 LVJ655333:LVJ655383 MFF655333:MFF655383 MPB655333:MPB655383 MYX655333:MYX655383 NIT655333:NIT655383 NSP655333:NSP655383 OCL655333:OCL655383 OMH655333:OMH655383 OWD655333:OWD655383 PFZ655333:PFZ655383 PPV655333:PPV655383 PZR655333:PZR655383 QJN655333:QJN655383 QTJ655333:QTJ655383 RDF655333:RDF655383 RNB655333:RNB655383 RWX655333:RWX655383 SGT655333:SGT655383 SQP655333:SQP655383 TAL655333:TAL655383 TKH655333:TKH655383 TUD655333:TUD655383 UDZ655333:UDZ655383 UNV655333:UNV655383 UXR655333:UXR655383 VHN655333:VHN655383 VRJ655333:VRJ655383 WBF655333:WBF655383 WLB655333:WLB655383 WUX655333:WUX655383 D720869:D720919 IL720869:IL720919 SH720869:SH720919 ACD720869:ACD720919 ALZ720869:ALZ720919 AVV720869:AVV720919 BFR720869:BFR720919 BPN720869:BPN720919 BZJ720869:BZJ720919 CJF720869:CJF720919 CTB720869:CTB720919 DCX720869:DCX720919 DMT720869:DMT720919 DWP720869:DWP720919 EGL720869:EGL720919 EQH720869:EQH720919 FAD720869:FAD720919 FJZ720869:FJZ720919 FTV720869:FTV720919 GDR720869:GDR720919 GNN720869:GNN720919 GXJ720869:GXJ720919 HHF720869:HHF720919 HRB720869:HRB720919 IAX720869:IAX720919 IKT720869:IKT720919 IUP720869:IUP720919 JEL720869:JEL720919 JOH720869:JOH720919 JYD720869:JYD720919 KHZ720869:KHZ720919 KRV720869:KRV720919 LBR720869:LBR720919 LLN720869:LLN720919 LVJ720869:LVJ720919 MFF720869:MFF720919 MPB720869:MPB720919 MYX720869:MYX720919 NIT720869:NIT720919 NSP720869:NSP720919 OCL720869:OCL720919 OMH720869:OMH720919 OWD720869:OWD720919 PFZ720869:PFZ720919 PPV720869:PPV720919 PZR720869:PZR720919 QJN720869:QJN720919 QTJ720869:QTJ720919 RDF720869:RDF720919 RNB720869:RNB720919 RWX720869:RWX720919 SGT720869:SGT720919 SQP720869:SQP720919 TAL720869:TAL720919 TKH720869:TKH720919 TUD720869:TUD720919 UDZ720869:UDZ720919 UNV720869:UNV720919 UXR720869:UXR720919 VHN720869:VHN720919 VRJ720869:VRJ720919 WBF720869:WBF720919 WLB720869:WLB720919 WUX720869:WUX720919 D786405:D786455 IL786405:IL786455 SH786405:SH786455 ACD786405:ACD786455 ALZ786405:ALZ786455 AVV786405:AVV786455 BFR786405:BFR786455 BPN786405:BPN786455 BZJ786405:BZJ786455 CJF786405:CJF786455 CTB786405:CTB786455 DCX786405:DCX786455 DMT786405:DMT786455 DWP786405:DWP786455 EGL786405:EGL786455 EQH786405:EQH786455 FAD786405:FAD786455 FJZ786405:FJZ786455 FTV786405:FTV786455 GDR786405:GDR786455 GNN786405:GNN786455 GXJ786405:GXJ786455 HHF786405:HHF786455 HRB786405:HRB786455 IAX786405:IAX786455 IKT786405:IKT786455 IUP786405:IUP786455 JEL786405:JEL786455 JOH786405:JOH786455 JYD786405:JYD786455 KHZ786405:KHZ786455 KRV786405:KRV786455 LBR786405:LBR786455 LLN786405:LLN786455 LVJ786405:LVJ786455 MFF786405:MFF786455 MPB786405:MPB786455 MYX786405:MYX786455 NIT786405:NIT786455 NSP786405:NSP786455 OCL786405:OCL786455 OMH786405:OMH786455 OWD786405:OWD786455 PFZ786405:PFZ786455 PPV786405:PPV786455 PZR786405:PZR786455 QJN786405:QJN786455 QTJ786405:QTJ786455 RDF786405:RDF786455 RNB786405:RNB786455 RWX786405:RWX786455 SGT786405:SGT786455 SQP786405:SQP786455 TAL786405:TAL786455 TKH786405:TKH786455 TUD786405:TUD786455 UDZ786405:UDZ786455 UNV786405:UNV786455 UXR786405:UXR786455 VHN786405:VHN786455 VRJ786405:VRJ786455 WBF786405:WBF786455 WLB786405:WLB786455 WUX786405:WUX786455 D851941:D851991 IL851941:IL851991 SH851941:SH851991 ACD851941:ACD851991 ALZ851941:ALZ851991 AVV851941:AVV851991 BFR851941:BFR851991 BPN851941:BPN851991 BZJ851941:BZJ851991 CJF851941:CJF851991 CTB851941:CTB851991 DCX851941:DCX851991 DMT851941:DMT851991 DWP851941:DWP851991 EGL851941:EGL851991 EQH851941:EQH851991 FAD851941:FAD851991 FJZ851941:FJZ851991 FTV851941:FTV851991 GDR851941:GDR851991 GNN851941:GNN851991 GXJ851941:GXJ851991 HHF851941:HHF851991 HRB851941:HRB851991 IAX851941:IAX851991 IKT851941:IKT851991 IUP851941:IUP851991 JEL851941:JEL851991 JOH851941:JOH851991 JYD851941:JYD851991 KHZ851941:KHZ851991 KRV851941:KRV851991 LBR851941:LBR851991 LLN851941:LLN851991 LVJ851941:LVJ851991 MFF851941:MFF851991 MPB851941:MPB851991 MYX851941:MYX851991 NIT851941:NIT851991 NSP851941:NSP851991 OCL851941:OCL851991 OMH851941:OMH851991 OWD851941:OWD851991 PFZ851941:PFZ851991 PPV851941:PPV851991 PZR851941:PZR851991 QJN851941:QJN851991 QTJ851941:QTJ851991 RDF851941:RDF851991 RNB851941:RNB851991 RWX851941:RWX851991 SGT851941:SGT851991 SQP851941:SQP851991 TAL851941:TAL851991 TKH851941:TKH851991 TUD851941:TUD851991 UDZ851941:UDZ851991 UNV851941:UNV851991 UXR851941:UXR851991 VHN851941:VHN851991 VRJ851941:VRJ851991 WBF851941:WBF851991 WLB851941:WLB851991 WUX851941:WUX851991 D917477:D917527 IL917477:IL917527 SH917477:SH917527 ACD917477:ACD917527 ALZ917477:ALZ917527 AVV917477:AVV917527 BFR917477:BFR917527 BPN917477:BPN917527 BZJ917477:BZJ917527 CJF917477:CJF917527 CTB917477:CTB917527 DCX917477:DCX917527 DMT917477:DMT917527 DWP917477:DWP917527 EGL917477:EGL917527 EQH917477:EQH917527 FAD917477:FAD917527 FJZ917477:FJZ917527 FTV917477:FTV917527 GDR917477:GDR917527 GNN917477:GNN917527 GXJ917477:GXJ917527 HHF917477:HHF917527 HRB917477:HRB917527 IAX917477:IAX917527 IKT917477:IKT917527 IUP917477:IUP917527 JEL917477:JEL917527 JOH917477:JOH917527 JYD917477:JYD917527 KHZ917477:KHZ917527 KRV917477:KRV917527 LBR917477:LBR917527 LLN917477:LLN917527 LVJ917477:LVJ917527 MFF917477:MFF917527 MPB917477:MPB917527 MYX917477:MYX917527 NIT917477:NIT917527 NSP917477:NSP917527 OCL917477:OCL917527 OMH917477:OMH917527 OWD917477:OWD917527 PFZ917477:PFZ917527 PPV917477:PPV917527 PZR917477:PZR917527 QJN917477:QJN917527 QTJ917477:QTJ917527 RDF917477:RDF917527 RNB917477:RNB917527 RWX917477:RWX917527 SGT917477:SGT917527 SQP917477:SQP917527 TAL917477:TAL917527 TKH917477:TKH917527 TUD917477:TUD917527 UDZ917477:UDZ917527 UNV917477:UNV917527 UXR917477:UXR917527 VHN917477:VHN917527 VRJ917477:VRJ917527 WBF917477:WBF917527 WLB917477:WLB917527 WUX917477:WUX917527 D983013:D983063 IL983013:IL983063 SH983013:SH983063 ACD983013:ACD983063 ALZ983013:ALZ983063 AVV983013:AVV983063 BFR983013:BFR983063 BPN983013:BPN983063 BZJ983013:BZJ983063 CJF983013:CJF983063 CTB983013:CTB983063 DCX983013:DCX983063 DMT983013:DMT983063 DWP983013:DWP983063 EGL983013:EGL983063 EQH983013:EQH983063 FAD983013:FAD983063 FJZ983013:FJZ983063 FTV983013:FTV983063 GDR983013:GDR983063 GNN983013:GNN983063 GXJ983013:GXJ983063 HHF983013:HHF983063 HRB983013:HRB983063 IAX983013:IAX983063 IKT983013:IKT983063 IUP983013:IUP983063 JEL983013:JEL983063 JOH983013:JOH983063 JYD983013:JYD983063 KHZ983013:KHZ983063 KRV983013:KRV983063 LBR983013:LBR983063 LLN983013:LLN983063 LVJ983013:LVJ983063 MFF983013:MFF983063 MPB983013:MPB983063 MYX983013:MYX983063 NIT983013:NIT983063 NSP983013:NSP983063 OCL983013:OCL983063 OMH983013:OMH983063 OWD983013:OWD983063 PFZ983013:PFZ983063 PPV983013:PPV983063 PZR983013:PZR983063 QJN983013:QJN983063 QTJ983013:QTJ983063 RDF983013:RDF983063 RNB983013:RNB983063 RWX983013:RWX983063 SGT983013:SGT983063 SQP983013:SQP983063 TAL983013:TAL983063 TKH983013:TKH983063 TUD983013:TUD983063 UDZ983013:UDZ983063 UNV983013:UNV983063 UXR983013:UXR983063 VHN983013:VHN983063 VRJ983013:VRJ983063 WBF983013:WBF983063 WLB983013:WLB983063 WUX983013:WUX983063 D65561:D65647 IL65561:IL65647 SH65561:SH65647 ACD65561:ACD65647 ALZ65561:ALZ65647 AVV65561:AVV65647 BFR65561:BFR65647 BPN65561:BPN65647 BZJ65561:BZJ65647 CJF65561:CJF65647 CTB65561:CTB65647 DCX65561:DCX65647 DMT65561:DMT65647 DWP65561:DWP65647 EGL65561:EGL65647 EQH65561:EQH65647 FAD65561:FAD65647 FJZ65561:FJZ65647 FTV65561:FTV65647 GDR65561:GDR65647 GNN65561:GNN65647 GXJ65561:GXJ65647 HHF65561:HHF65647 HRB65561:HRB65647 IAX65561:IAX65647 IKT65561:IKT65647 IUP65561:IUP65647 JEL65561:JEL65647 JOH65561:JOH65647 JYD65561:JYD65647 KHZ65561:KHZ65647 KRV65561:KRV65647 LBR65561:LBR65647 LLN65561:LLN65647 LVJ65561:LVJ65647 MFF65561:MFF65647 MPB65561:MPB65647 MYX65561:MYX65647 NIT65561:NIT65647 NSP65561:NSP65647 OCL65561:OCL65647 OMH65561:OMH65647 OWD65561:OWD65647 PFZ65561:PFZ65647 PPV65561:PPV65647 PZR65561:PZR65647 QJN65561:QJN65647 QTJ65561:QTJ65647 RDF65561:RDF65647 RNB65561:RNB65647 RWX65561:RWX65647 SGT65561:SGT65647 SQP65561:SQP65647 TAL65561:TAL65647 TKH65561:TKH65647 TUD65561:TUD65647 UDZ65561:UDZ65647 UNV65561:UNV65647 UXR65561:UXR65647 VHN65561:VHN65647 VRJ65561:VRJ65647 WBF65561:WBF65647 WLB65561:WLB65647 WUX65561:WUX65647 D131097:D131183 IL131097:IL131183 SH131097:SH131183 ACD131097:ACD131183 ALZ131097:ALZ131183 AVV131097:AVV131183 BFR131097:BFR131183 BPN131097:BPN131183 BZJ131097:BZJ131183 CJF131097:CJF131183 CTB131097:CTB131183 DCX131097:DCX131183 DMT131097:DMT131183 DWP131097:DWP131183 EGL131097:EGL131183 EQH131097:EQH131183 FAD131097:FAD131183 FJZ131097:FJZ131183 FTV131097:FTV131183 GDR131097:GDR131183 GNN131097:GNN131183 GXJ131097:GXJ131183 HHF131097:HHF131183 HRB131097:HRB131183 IAX131097:IAX131183 IKT131097:IKT131183 IUP131097:IUP131183 JEL131097:JEL131183 JOH131097:JOH131183 JYD131097:JYD131183 KHZ131097:KHZ131183 KRV131097:KRV131183 LBR131097:LBR131183 LLN131097:LLN131183 LVJ131097:LVJ131183 MFF131097:MFF131183 MPB131097:MPB131183 MYX131097:MYX131183 NIT131097:NIT131183 NSP131097:NSP131183 OCL131097:OCL131183 OMH131097:OMH131183 OWD131097:OWD131183 PFZ131097:PFZ131183 PPV131097:PPV131183 PZR131097:PZR131183 QJN131097:QJN131183 QTJ131097:QTJ131183 RDF131097:RDF131183 RNB131097:RNB131183 RWX131097:RWX131183 SGT131097:SGT131183 SQP131097:SQP131183 TAL131097:TAL131183 TKH131097:TKH131183 TUD131097:TUD131183 UDZ131097:UDZ131183 UNV131097:UNV131183 UXR131097:UXR131183 VHN131097:VHN131183 VRJ131097:VRJ131183 WBF131097:WBF131183 WLB131097:WLB131183 WUX131097:WUX131183 D196633:D196719 IL196633:IL196719 SH196633:SH196719 ACD196633:ACD196719 ALZ196633:ALZ196719 AVV196633:AVV196719 BFR196633:BFR196719 BPN196633:BPN196719 BZJ196633:BZJ196719 CJF196633:CJF196719 CTB196633:CTB196719 DCX196633:DCX196719 DMT196633:DMT196719 DWP196633:DWP196719 EGL196633:EGL196719 EQH196633:EQH196719 FAD196633:FAD196719 FJZ196633:FJZ196719 FTV196633:FTV196719 GDR196633:GDR196719 GNN196633:GNN196719 GXJ196633:GXJ196719 HHF196633:HHF196719 HRB196633:HRB196719 IAX196633:IAX196719 IKT196633:IKT196719 IUP196633:IUP196719 JEL196633:JEL196719 JOH196633:JOH196719 JYD196633:JYD196719 KHZ196633:KHZ196719 KRV196633:KRV196719 LBR196633:LBR196719 LLN196633:LLN196719 LVJ196633:LVJ196719 MFF196633:MFF196719 MPB196633:MPB196719 MYX196633:MYX196719 NIT196633:NIT196719 NSP196633:NSP196719 OCL196633:OCL196719 OMH196633:OMH196719 OWD196633:OWD196719 PFZ196633:PFZ196719 PPV196633:PPV196719 PZR196633:PZR196719 QJN196633:QJN196719 QTJ196633:QTJ196719 RDF196633:RDF196719 RNB196633:RNB196719 RWX196633:RWX196719 SGT196633:SGT196719 SQP196633:SQP196719 TAL196633:TAL196719 TKH196633:TKH196719 TUD196633:TUD196719 UDZ196633:UDZ196719 UNV196633:UNV196719 UXR196633:UXR196719 VHN196633:VHN196719 VRJ196633:VRJ196719 WBF196633:WBF196719 WLB196633:WLB196719 WUX196633:WUX196719 D262169:D262255 IL262169:IL262255 SH262169:SH262255 ACD262169:ACD262255 ALZ262169:ALZ262255 AVV262169:AVV262255 BFR262169:BFR262255 BPN262169:BPN262255 BZJ262169:BZJ262255 CJF262169:CJF262255 CTB262169:CTB262255 DCX262169:DCX262255 DMT262169:DMT262255 DWP262169:DWP262255 EGL262169:EGL262255 EQH262169:EQH262255 FAD262169:FAD262255 FJZ262169:FJZ262255 FTV262169:FTV262255 GDR262169:GDR262255 GNN262169:GNN262255 GXJ262169:GXJ262255 HHF262169:HHF262255 HRB262169:HRB262255 IAX262169:IAX262255 IKT262169:IKT262255 IUP262169:IUP262255 JEL262169:JEL262255 JOH262169:JOH262255 JYD262169:JYD262255 KHZ262169:KHZ262255 KRV262169:KRV262255 LBR262169:LBR262255 LLN262169:LLN262255 LVJ262169:LVJ262255 MFF262169:MFF262255 MPB262169:MPB262255 MYX262169:MYX262255 NIT262169:NIT262255 NSP262169:NSP262255 OCL262169:OCL262255 OMH262169:OMH262255 OWD262169:OWD262255 PFZ262169:PFZ262255 PPV262169:PPV262255 PZR262169:PZR262255 QJN262169:QJN262255 QTJ262169:QTJ262255 RDF262169:RDF262255 RNB262169:RNB262255 RWX262169:RWX262255 SGT262169:SGT262255 SQP262169:SQP262255 TAL262169:TAL262255 TKH262169:TKH262255 TUD262169:TUD262255 UDZ262169:UDZ262255 UNV262169:UNV262255 UXR262169:UXR262255 VHN262169:VHN262255 VRJ262169:VRJ262255 WBF262169:WBF262255 WLB262169:WLB262255 WUX262169:WUX262255 D327705:D327791 IL327705:IL327791 SH327705:SH327791 ACD327705:ACD327791 ALZ327705:ALZ327791 AVV327705:AVV327791 BFR327705:BFR327791 BPN327705:BPN327791 BZJ327705:BZJ327791 CJF327705:CJF327791 CTB327705:CTB327791 DCX327705:DCX327791 DMT327705:DMT327791 DWP327705:DWP327791 EGL327705:EGL327791 EQH327705:EQH327791 FAD327705:FAD327791 FJZ327705:FJZ327791 FTV327705:FTV327791 GDR327705:GDR327791 GNN327705:GNN327791 GXJ327705:GXJ327791 HHF327705:HHF327791 HRB327705:HRB327791 IAX327705:IAX327791 IKT327705:IKT327791 IUP327705:IUP327791 JEL327705:JEL327791 JOH327705:JOH327791 JYD327705:JYD327791 KHZ327705:KHZ327791 KRV327705:KRV327791 LBR327705:LBR327791 LLN327705:LLN327791 LVJ327705:LVJ327791 MFF327705:MFF327791 MPB327705:MPB327791 MYX327705:MYX327791 NIT327705:NIT327791 NSP327705:NSP327791 OCL327705:OCL327791 OMH327705:OMH327791 OWD327705:OWD327791 PFZ327705:PFZ327791 PPV327705:PPV327791 PZR327705:PZR327791 QJN327705:QJN327791 QTJ327705:QTJ327791 RDF327705:RDF327791 RNB327705:RNB327791 RWX327705:RWX327791 SGT327705:SGT327791 SQP327705:SQP327791 TAL327705:TAL327791 TKH327705:TKH327791 TUD327705:TUD327791 UDZ327705:UDZ327791 UNV327705:UNV327791 UXR327705:UXR327791 VHN327705:VHN327791 VRJ327705:VRJ327791 WBF327705:WBF327791 WLB327705:WLB327791 WUX327705:WUX327791 D393241:D393327 IL393241:IL393327 SH393241:SH393327 ACD393241:ACD393327 ALZ393241:ALZ393327 AVV393241:AVV393327 BFR393241:BFR393327 BPN393241:BPN393327 BZJ393241:BZJ393327 CJF393241:CJF393327 CTB393241:CTB393327 DCX393241:DCX393327 DMT393241:DMT393327 DWP393241:DWP393327 EGL393241:EGL393327 EQH393241:EQH393327 FAD393241:FAD393327 FJZ393241:FJZ393327 FTV393241:FTV393327 GDR393241:GDR393327 GNN393241:GNN393327 GXJ393241:GXJ393327 HHF393241:HHF393327 HRB393241:HRB393327 IAX393241:IAX393327 IKT393241:IKT393327 IUP393241:IUP393327 JEL393241:JEL393327 JOH393241:JOH393327 JYD393241:JYD393327 KHZ393241:KHZ393327 KRV393241:KRV393327 LBR393241:LBR393327 LLN393241:LLN393327 LVJ393241:LVJ393327 MFF393241:MFF393327 MPB393241:MPB393327 MYX393241:MYX393327 NIT393241:NIT393327 NSP393241:NSP393327 OCL393241:OCL393327 OMH393241:OMH393327 OWD393241:OWD393327 PFZ393241:PFZ393327 PPV393241:PPV393327 PZR393241:PZR393327 QJN393241:QJN393327 QTJ393241:QTJ393327 RDF393241:RDF393327 RNB393241:RNB393327 RWX393241:RWX393327 SGT393241:SGT393327 SQP393241:SQP393327 TAL393241:TAL393327 TKH393241:TKH393327 TUD393241:TUD393327 UDZ393241:UDZ393327 UNV393241:UNV393327 UXR393241:UXR393327 VHN393241:VHN393327 VRJ393241:VRJ393327 WBF393241:WBF393327 WLB393241:WLB393327 WUX393241:WUX393327 D458777:D458863 IL458777:IL458863 SH458777:SH458863 ACD458777:ACD458863 ALZ458777:ALZ458863 AVV458777:AVV458863 BFR458777:BFR458863 BPN458777:BPN458863 BZJ458777:BZJ458863 CJF458777:CJF458863 CTB458777:CTB458863 DCX458777:DCX458863 DMT458777:DMT458863 DWP458777:DWP458863 EGL458777:EGL458863 EQH458777:EQH458863 FAD458777:FAD458863 FJZ458777:FJZ458863 FTV458777:FTV458863 GDR458777:GDR458863 GNN458777:GNN458863 GXJ458777:GXJ458863 HHF458777:HHF458863 HRB458777:HRB458863 IAX458777:IAX458863 IKT458777:IKT458863 IUP458777:IUP458863 JEL458777:JEL458863 JOH458777:JOH458863 JYD458777:JYD458863 KHZ458777:KHZ458863 KRV458777:KRV458863 LBR458777:LBR458863 LLN458777:LLN458863 LVJ458777:LVJ458863 MFF458777:MFF458863 MPB458777:MPB458863 MYX458777:MYX458863 NIT458777:NIT458863 NSP458777:NSP458863 OCL458777:OCL458863 OMH458777:OMH458863 OWD458777:OWD458863 PFZ458777:PFZ458863 PPV458777:PPV458863 PZR458777:PZR458863 QJN458777:QJN458863 QTJ458777:QTJ458863 RDF458777:RDF458863 RNB458777:RNB458863 RWX458777:RWX458863 SGT458777:SGT458863 SQP458777:SQP458863 TAL458777:TAL458863 TKH458777:TKH458863 TUD458777:TUD458863 UDZ458777:UDZ458863 UNV458777:UNV458863 UXR458777:UXR458863 VHN458777:VHN458863 VRJ458777:VRJ458863 WBF458777:WBF458863 WLB458777:WLB458863 WUX458777:WUX458863 D524313:D524399 IL524313:IL524399 SH524313:SH524399 ACD524313:ACD524399 ALZ524313:ALZ524399 AVV524313:AVV524399 BFR524313:BFR524399 BPN524313:BPN524399 BZJ524313:BZJ524399 CJF524313:CJF524399 CTB524313:CTB524399 DCX524313:DCX524399 DMT524313:DMT524399 DWP524313:DWP524399 EGL524313:EGL524399 EQH524313:EQH524399 FAD524313:FAD524399 FJZ524313:FJZ524399 FTV524313:FTV524399 GDR524313:GDR524399 GNN524313:GNN524399 GXJ524313:GXJ524399 HHF524313:HHF524399 HRB524313:HRB524399 IAX524313:IAX524399 IKT524313:IKT524399 IUP524313:IUP524399 JEL524313:JEL524399 JOH524313:JOH524399 JYD524313:JYD524399 KHZ524313:KHZ524399 KRV524313:KRV524399 LBR524313:LBR524399 LLN524313:LLN524399 LVJ524313:LVJ524399 MFF524313:MFF524399 MPB524313:MPB524399 MYX524313:MYX524399 NIT524313:NIT524399 NSP524313:NSP524399 OCL524313:OCL524399 OMH524313:OMH524399 OWD524313:OWD524399 PFZ524313:PFZ524399 PPV524313:PPV524399 PZR524313:PZR524399 QJN524313:QJN524399 QTJ524313:QTJ524399 RDF524313:RDF524399 RNB524313:RNB524399 RWX524313:RWX524399 SGT524313:SGT524399 SQP524313:SQP524399 TAL524313:TAL524399 TKH524313:TKH524399 TUD524313:TUD524399 UDZ524313:UDZ524399 UNV524313:UNV524399 UXR524313:UXR524399 VHN524313:VHN524399 VRJ524313:VRJ524399 WBF524313:WBF524399 WLB524313:WLB524399 WUX524313:WUX524399 D589849:D589935 IL589849:IL589935 SH589849:SH589935 ACD589849:ACD589935 ALZ589849:ALZ589935 AVV589849:AVV589935 BFR589849:BFR589935 BPN589849:BPN589935 BZJ589849:BZJ589935 CJF589849:CJF589935 CTB589849:CTB589935 DCX589849:DCX589935 DMT589849:DMT589935 DWP589849:DWP589935 EGL589849:EGL589935 EQH589849:EQH589935 FAD589849:FAD589935 FJZ589849:FJZ589935 FTV589849:FTV589935 GDR589849:GDR589935 GNN589849:GNN589935 GXJ589849:GXJ589935 HHF589849:HHF589935 HRB589849:HRB589935 IAX589849:IAX589935 IKT589849:IKT589935 IUP589849:IUP589935 JEL589849:JEL589935 JOH589849:JOH589935 JYD589849:JYD589935 KHZ589849:KHZ589935 KRV589849:KRV589935 LBR589849:LBR589935 LLN589849:LLN589935 LVJ589849:LVJ589935 MFF589849:MFF589935 MPB589849:MPB589935 MYX589849:MYX589935 NIT589849:NIT589935 NSP589849:NSP589935 OCL589849:OCL589935 OMH589849:OMH589935 OWD589849:OWD589935 PFZ589849:PFZ589935 PPV589849:PPV589935 PZR589849:PZR589935 QJN589849:QJN589935 QTJ589849:QTJ589935 RDF589849:RDF589935 RNB589849:RNB589935 RWX589849:RWX589935 SGT589849:SGT589935 SQP589849:SQP589935 TAL589849:TAL589935 TKH589849:TKH589935 TUD589849:TUD589935 UDZ589849:UDZ589935 UNV589849:UNV589935 UXR589849:UXR589935 VHN589849:VHN589935 VRJ589849:VRJ589935 WBF589849:WBF589935 WLB589849:WLB589935 WUX589849:WUX589935 D655385:D655471 IL655385:IL655471 SH655385:SH655471 ACD655385:ACD655471 ALZ655385:ALZ655471 AVV655385:AVV655471 BFR655385:BFR655471 BPN655385:BPN655471 BZJ655385:BZJ655471 CJF655385:CJF655471 CTB655385:CTB655471 DCX655385:DCX655471 DMT655385:DMT655471 DWP655385:DWP655471 EGL655385:EGL655471 EQH655385:EQH655471 FAD655385:FAD655471 FJZ655385:FJZ655471 FTV655385:FTV655471 GDR655385:GDR655471 GNN655385:GNN655471 GXJ655385:GXJ655471 HHF655385:HHF655471 HRB655385:HRB655471 IAX655385:IAX655471 IKT655385:IKT655471 IUP655385:IUP655471 JEL655385:JEL655471 JOH655385:JOH655471 JYD655385:JYD655471 KHZ655385:KHZ655471 KRV655385:KRV655471 LBR655385:LBR655471 LLN655385:LLN655471 LVJ655385:LVJ655471 MFF655385:MFF655471 MPB655385:MPB655471 MYX655385:MYX655471 NIT655385:NIT655471 NSP655385:NSP655471 OCL655385:OCL655471 OMH655385:OMH655471 OWD655385:OWD655471 PFZ655385:PFZ655471 PPV655385:PPV655471 PZR655385:PZR655471 QJN655385:QJN655471 QTJ655385:QTJ655471 RDF655385:RDF655471 RNB655385:RNB655471 RWX655385:RWX655471 SGT655385:SGT655471 SQP655385:SQP655471 TAL655385:TAL655471 TKH655385:TKH655471 TUD655385:TUD655471 UDZ655385:UDZ655471 UNV655385:UNV655471 UXR655385:UXR655471 VHN655385:VHN655471 VRJ655385:VRJ655471 WBF655385:WBF655471 WLB655385:WLB655471 WUX655385:WUX655471 D720921:D721007 IL720921:IL721007 SH720921:SH721007 ACD720921:ACD721007 ALZ720921:ALZ721007 AVV720921:AVV721007 BFR720921:BFR721007 BPN720921:BPN721007 BZJ720921:BZJ721007 CJF720921:CJF721007 CTB720921:CTB721007 DCX720921:DCX721007 DMT720921:DMT721007 DWP720921:DWP721007 EGL720921:EGL721007 EQH720921:EQH721007 FAD720921:FAD721007 FJZ720921:FJZ721007 FTV720921:FTV721007 GDR720921:GDR721007 GNN720921:GNN721007 GXJ720921:GXJ721007 HHF720921:HHF721007 HRB720921:HRB721007 IAX720921:IAX721007 IKT720921:IKT721007 IUP720921:IUP721007 JEL720921:JEL721007 JOH720921:JOH721007 JYD720921:JYD721007 KHZ720921:KHZ721007 KRV720921:KRV721007 LBR720921:LBR721007 LLN720921:LLN721007 LVJ720921:LVJ721007 MFF720921:MFF721007 MPB720921:MPB721007 MYX720921:MYX721007 NIT720921:NIT721007 NSP720921:NSP721007 OCL720921:OCL721007 OMH720921:OMH721007 OWD720921:OWD721007 PFZ720921:PFZ721007 PPV720921:PPV721007 PZR720921:PZR721007 QJN720921:QJN721007 QTJ720921:QTJ721007 RDF720921:RDF721007 RNB720921:RNB721007 RWX720921:RWX721007 SGT720921:SGT721007 SQP720921:SQP721007 TAL720921:TAL721007 TKH720921:TKH721007 TUD720921:TUD721007 UDZ720921:UDZ721007 UNV720921:UNV721007 UXR720921:UXR721007 VHN720921:VHN721007 VRJ720921:VRJ721007 WBF720921:WBF721007 WLB720921:WLB721007 WUX720921:WUX721007 D786457:D786543 IL786457:IL786543 SH786457:SH786543 ACD786457:ACD786543 ALZ786457:ALZ786543 AVV786457:AVV786543 BFR786457:BFR786543 BPN786457:BPN786543 BZJ786457:BZJ786543 CJF786457:CJF786543 CTB786457:CTB786543 DCX786457:DCX786543 DMT786457:DMT786543 DWP786457:DWP786543 EGL786457:EGL786543 EQH786457:EQH786543 FAD786457:FAD786543 FJZ786457:FJZ786543 FTV786457:FTV786543 GDR786457:GDR786543 GNN786457:GNN786543 GXJ786457:GXJ786543 HHF786457:HHF786543 HRB786457:HRB786543 IAX786457:IAX786543 IKT786457:IKT786543 IUP786457:IUP786543 JEL786457:JEL786543 JOH786457:JOH786543 JYD786457:JYD786543 KHZ786457:KHZ786543 KRV786457:KRV786543 LBR786457:LBR786543 LLN786457:LLN786543 LVJ786457:LVJ786543 MFF786457:MFF786543 MPB786457:MPB786543 MYX786457:MYX786543 NIT786457:NIT786543 NSP786457:NSP786543 OCL786457:OCL786543 OMH786457:OMH786543 OWD786457:OWD786543 PFZ786457:PFZ786543 PPV786457:PPV786543 PZR786457:PZR786543 QJN786457:QJN786543 QTJ786457:QTJ786543 RDF786457:RDF786543 RNB786457:RNB786543 RWX786457:RWX786543 SGT786457:SGT786543 SQP786457:SQP786543 TAL786457:TAL786543 TKH786457:TKH786543 TUD786457:TUD786543 UDZ786457:UDZ786543 UNV786457:UNV786543 UXR786457:UXR786543 VHN786457:VHN786543 VRJ786457:VRJ786543 WBF786457:WBF786543 WLB786457:WLB786543 WUX786457:WUX786543 D851993:D852079 IL851993:IL852079 SH851993:SH852079 ACD851993:ACD852079 ALZ851993:ALZ852079 AVV851993:AVV852079 BFR851993:BFR852079 BPN851993:BPN852079 BZJ851993:BZJ852079 CJF851993:CJF852079 CTB851993:CTB852079 DCX851993:DCX852079 DMT851993:DMT852079 DWP851993:DWP852079 EGL851993:EGL852079 EQH851993:EQH852079 FAD851993:FAD852079 FJZ851993:FJZ852079 FTV851993:FTV852079 GDR851993:GDR852079 GNN851993:GNN852079 GXJ851993:GXJ852079 HHF851993:HHF852079 HRB851993:HRB852079 IAX851993:IAX852079 IKT851993:IKT852079 IUP851993:IUP852079 JEL851993:JEL852079 JOH851993:JOH852079 JYD851993:JYD852079 KHZ851993:KHZ852079 KRV851993:KRV852079 LBR851993:LBR852079 LLN851993:LLN852079 LVJ851993:LVJ852079 MFF851993:MFF852079 MPB851993:MPB852079 MYX851993:MYX852079 NIT851993:NIT852079 NSP851993:NSP852079 OCL851993:OCL852079 OMH851993:OMH852079 OWD851993:OWD852079 PFZ851993:PFZ852079 PPV851993:PPV852079 PZR851993:PZR852079 QJN851993:QJN852079 QTJ851993:QTJ852079 RDF851993:RDF852079 RNB851993:RNB852079 RWX851993:RWX852079 SGT851993:SGT852079 SQP851993:SQP852079 TAL851993:TAL852079 TKH851993:TKH852079 TUD851993:TUD852079 UDZ851993:UDZ852079 UNV851993:UNV852079 UXR851993:UXR852079 VHN851993:VHN852079 VRJ851993:VRJ852079 WBF851993:WBF852079 WLB851993:WLB852079 WUX851993:WUX852079 D917529:D917615 IL917529:IL917615 SH917529:SH917615 ACD917529:ACD917615 ALZ917529:ALZ917615 AVV917529:AVV917615 BFR917529:BFR917615 BPN917529:BPN917615 BZJ917529:BZJ917615 CJF917529:CJF917615 CTB917529:CTB917615 DCX917529:DCX917615 DMT917529:DMT917615 DWP917529:DWP917615 EGL917529:EGL917615 EQH917529:EQH917615 FAD917529:FAD917615 FJZ917529:FJZ917615 FTV917529:FTV917615 GDR917529:GDR917615 GNN917529:GNN917615 GXJ917529:GXJ917615 HHF917529:HHF917615 HRB917529:HRB917615 IAX917529:IAX917615 IKT917529:IKT917615 IUP917529:IUP917615 JEL917529:JEL917615 JOH917529:JOH917615 JYD917529:JYD917615 KHZ917529:KHZ917615 KRV917529:KRV917615 LBR917529:LBR917615 LLN917529:LLN917615 LVJ917529:LVJ917615 MFF917529:MFF917615 MPB917529:MPB917615 MYX917529:MYX917615 NIT917529:NIT917615 NSP917529:NSP917615 OCL917529:OCL917615 OMH917529:OMH917615 OWD917529:OWD917615 PFZ917529:PFZ917615 PPV917529:PPV917615 PZR917529:PZR917615 QJN917529:QJN917615 QTJ917529:QTJ917615 RDF917529:RDF917615 RNB917529:RNB917615 RWX917529:RWX917615 SGT917529:SGT917615 SQP917529:SQP917615 TAL917529:TAL917615 TKH917529:TKH917615 TUD917529:TUD917615 UDZ917529:UDZ917615 UNV917529:UNV917615 UXR917529:UXR917615 VHN917529:VHN917615 VRJ917529:VRJ917615 WBF917529:WBF917615 WLB917529:WLB917615 WUX917529:WUX917615 D983065:D983151 IL983065:IL983151 SH983065:SH983151 ACD983065:ACD983151 ALZ983065:ALZ983151 AVV983065:AVV983151 BFR983065:BFR983151 BPN983065:BPN983151 BZJ983065:BZJ983151 CJF983065:CJF983151 CTB983065:CTB983151 DCX983065:DCX983151 DMT983065:DMT983151 DWP983065:DWP983151 EGL983065:EGL983151 EQH983065:EQH983151 FAD983065:FAD983151 FJZ983065:FJZ983151 FTV983065:FTV983151 GDR983065:GDR983151 GNN983065:GNN983151 GXJ983065:GXJ983151 HHF983065:HHF983151 HRB983065:HRB983151 IAX983065:IAX983151 IKT983065:IKT983151 IUP983065:IUP983151 JEL983065:JEL983151 JOH983065:JOH983151 JYD983065:JYD983151 KHZ983065:KHZ983151 KRV983065:KRV983151 LBR983065:LBR983151 LLN983065:LLN983151 LVJ983065:LVJ983151 MFF983065:MFF983151 MPB983065:MPB983151 MYX983065:MYX983151 NIT983065:NIT983151 NSP983065:NSP983151 OCL983065:OCL983151 OMH983065:OMH983151 OWD983065:OWD983151 PFZ983065:PFZ983151 PPV983065:PPV983151 PZR983065:PZR983151 QJN983065:QJN983151 QTJ983065:QTJ983151 RDF983065:RDF983151 RNB983065:RNB983151 RWX983065:RWX983151 SGT983065:SGT983151 SQP983065:SQP983151 TAL983065:TAL983151 TKH983065:TKH983151 TUD983065:TUD983151 UDZ983065:UDZ983151 UNV983065:UNV983151 UXR983065:UXR983151 VHN983065:VHN983151 VRJ983065:VRJ983151 WBF983065:WBF983151 WLB983065:WLB983151 WUX983065:WUX983151 D10:D111 IL10:IL111 SH10:SH111 ACD10:ACD111 ALZ10:ALZ111 AVV10:AVV111 BFR10:BFR111 BPN10:BPN111 BZJ10:BZJ111 CJF10:CJF111 CTB10:CTB111 DCX10:DCX111 DMT10:DMT111 DWP10:DWP111 EGL10:EGL111 EQH10:EQH111 FAD10:FAD111 FJZ10:FJZ111 FTV10:FTV111 GDR10:GDR111 GNN10:GNN111 GXJ10:GXJ111 HHF10:HHF111 HRB10:HRB111 IAX10:IAX111 IKT10:IKT111 IUP10:IUP111 JEL10:JEL111 JOH10:JOH111 JYD10:JYD111 KHZ10:KHZ111 KRV10:KRV111 LBR10:LBR111 LLN10:LLN111 LVJ10:LVJ111 MFF10:MFF111 MPB10:MPB111 MYX10:MYX111 NIT10:NIT111 NSP10:NSP111 OCL10:OCL111 OMH10:OMH111 OWD10:OWD111 PFZ10:PFZ111 PPV10:PPV111 PZR10:PZR111 QJN10:QJN111 QTJ10:QTJ111 RDF10:RDF111 RNB10:RNB111 RWX10:RWX111 SGT10:SGT111 SQP10:SQP111 TAL10:TAL111 TKH10:TKH111 TUD10:TUD111 UDZ10:UDZ111 UNV10:UNV111 UXR10:UXR111 VHN10:VHN111 VRJ10:VRJ111 WBF10:WBF111 WLB10:WLB111 WUX10:WUX111" xr:uid="{BD7FF9F0-FF89-499F-96A8-6E952BA7B090}"/>
    <dataValidation imeMode="hiragana" allowBlank="1" showInputMessage="1" showErrorMessage="1" sqref="B65510:B65559 IJ65510:IJ65559 SF65510:SF65559 ACB65510:ACB65559 ALX65510:ALX65559 AVT65510:AVT65559 BFP65510:BFP65559 BPL65510:BPL65559 BZH65510:BZH65559 CJD65510:CJD65559 CSZ65510:CSZ65559 DCV65510:DCV65559 DMR65510:DMR65559 DWN65510:DWN65559 EGJ65510:EGJ65559 EQF65510:EQF65559 FAB65510:FAB65559 FJX65510:FJX65559 FTT65510:FTT65559 GDP65510:GDP65559 GNL65510:GNL65559 GXH65510:GXH65559 HHD65510:HHD65559 HQZ65510:HQZ65559 IAV65510:IAV65559 IKR65510:IKR65559 IUN65510:IUN65559 JEJ65510:JEJ65559 JOF65510:JOF65559 JYB65510:JYB65559 KHX65510:KHX65559 KRT65510:KRT65559 LBP65510:LBP65559 LLL65510:LLL65559 LVH65510:LVH65559 MFD65510:MFD65559 MOZ65510:MOZ65559 MYV65510:MYV65559 NIR65510:NIR65559 NSN65510:NSN65559 OCJ65510:OCJ65559 OMF65510:OMF65559 OWB65510:OWB65559 PFX65510:PFX65559 PPT65510:PPT65559 PZP65510:PZP65559 QJL65510:QJL65559 QTH65510:QTH65559 RDD65510:RDD65559 RMZ65510:RMZ65559 RWV65510:RWV65559 SGR65510:SGR65559 SQN65510:SQN65559 TAJ65510:TAJ65559 TKF65510:TKF65559 TUB65510:TUB65559 UDX65510:UDX65559 UNT65510:UNT65559 UXP65510:UXP65559 VHL65510:VHL65559 VRH65510:VRH65559 WBD65510:WBD65559 WKZ65510:WKZ65559 WUV65510:WUV65559 B131046:B131095 IJ131046:IJ131095 SF131046:SF131095 ACB131046:ACB131095 ALX131046:ALX131095 AVT131046:AVT131095 BFP131046:BFP131095 BPL131046:BPL131095 BZH131046:BZH131095 CJD131046:CJD131095 CSZ131046:CSZ131095 DCV131046:DCV131095 DMR131046:DMR131095 DWN131046:DWN131095 EGJ131046:EGJ131095 EQF131046:EQF131095 FAB131046:FAB131095 FJX131046:FJX131095 FTT131046:FTT131095 GDP131046:GDP131095 GNL131046:GNL131095 GXH131046:GXH131095 HHD131046:HHD131095 HQZ131046:HQZ131095 IAV131046:IAV131095 IKR131046:IKR131095 IUN131046:IUN131095 JEJ131046:JEJ131095 JOF131046:JOF131095 JYB131046:JYB131095 KHX131046:KHX131095 KRT131046:KRT131095 LBP131046:LBP131095 LLL131046:LLL131095 LVH131046:LVH131095 MFD131046:MFD131095 MOZ131046:MOZ131095 MYV131046:MYV131095 NIR131046:NIR131095 NSN131046:NSN131095 OCJ131046:OCJ131095 OMF131046:OMF131095 OWB131046:OWB131095 PFX131046:PFX131095 PPT131046:PPT131095 PZP131046:PZP131095 QJL131046:QJL131095 QTH131046:QTH131095 RDD131046:RDD131095 RMZ131046:RMZ131095 RWV131046:RWV131095 SGR131046:SGR131095 SQN131046:SQN131095 TAJ131046:TAJ131095 TKF131046:TKF131095 TUB131046:TUB131095 UDX131046:UDX131095 UNT131046:UNT131095 UXP131046:UXP131095 VHL131046:VHL131095 VRH131046:VRH131095 WBD131046:WBD131095 WKZ131046:WKZ131095 WUV131046:WUV131095 B196582:B196631 IJ196582:IJ196631 SF196582:SF196631 ACB196582:ACB196631 ALX196582:ALX196631 AVT196582:AVT196631 BFP196582:BFP196631 BPL196582:BPL196631 BZH196582:BZH196631 CJD196582:CJD196631 CSZ196582:CSZ196631 DCV196582:DCV196631 DMR196582:DMR196631 DWN196582:DWN196631 EGJ196582:EGJ196631 EQF196582:EQF196631 FAB196582:FAB196631 FJX196582:FJX196631 FTT196582:FTT196631 GDP196582:GDP196631 GNL196582:GNL196631 GXH196582:GXH196631 HHD196582:HHD196631 HQZ196582:HQZ196631 IAV196582:IAV196631 IKR196582:IKR196631 IUN196582:IUN196631 JEJ196582:JEJ196631 JOF196582:JOF196631 JYB196582:JYB196631 KHX196582:KHX196631 KRT196582:KRT196631 LBP196582:LBP196631 LLL196582:LLL196631 LVH196582:LVH196631 MFD196582:MFD196631 MOZ196582:MOZ196631 MYV196582:MYV196631 NIR196582:NIR196631 NSN196582:NSN196631 OCJ196582:OCJ196631 OMF196582:OMF196631 OWB196582:OWB196631 PFX196582:PFX196631 PPT196582:PPT196631 PZP196582:PZP196631 QJL196582:QJL196631 QTH196582:QTH196631 RDD196582:RDD196631 RMZ196582:RMZ196631 RWV196582:RWV196631 SGR196582:SGR196631 SQN196582:SQN196631 TAJ196582:TAJ196631 TKF196582:TKF196631 TUB196582:TUB196631 UDX196582:UDX196631 UNT196582:UNT196631 UXP196582:UXP196631 VHL196582:VHL196631 VRH196582:VRH196631 WBD196582:WBD196631 WKZ196582:WKZ196631 WUV196582:WUV196631 B262118:B262167 IJ262118:IJ262167 SF262118:SF262167 ACB262118:ACB262167 ALX262118:ALX262167 AVT262118:AVT262167 BFP262118:BFP262167 BPL262118:BPL262167 BZH262118:BZH262167 CJD262118:CJD262167 CSZ262118:CSZ262167 DCV262118:DCV262167 DMR262118:DMR262167 DWN262118:DWN262167 EGJ262118:EGJ262167 EQF262118:EQF262167 FAB262118:FAB262167 FJX262118:FJX262167 FTT262118:FTT262167 GDP262118:GDP262167 GNL262118:GNL262167 GXH262118:GXH262167 HHD262118:HHD262167 HQZ262118:HQZ262167 IAV262118:IAV262167 IKR262118:IKR262167 IUN262118:IUN262167 JEJ262118:JEJ262167 JOF262118:JOF262167 JYB262118:JYB262167 KHX262118:KHX262167 KRT262118:KRT262167 LBP262118:LBP262167 LLL262118:LLL262167 LVH262118:LVH262167 MFD262118:MFD262167 MOZ262118:MOZ262167 MYV262118:MYV262167 NIR262118:NIR262167 NSN262118:NSN262167 OCJ262118:OCJ262167 OMF262118:OMF262167 OWB262118:OWB262167 PFX262118:PFX262167 PPT262118:PPT262167 PZP262118:PZP262167 QJL262118:QJL262167 QTH262118:QTH262167 RDD262118:RDD262167 RMZ262118:RMZ262167 RWV262118:RWV262167 SGR262118:SGR262167 SQN262118:SQN262167 TAJ262118:TAJ262167 TKF262118:TKF262167 TUB262118:TUB262167 UDX262118:UDX262167 UNT262118:UNT262167 UXP262118:UXP262167 VHL262118:VHL262167 VRH262118:VRH262167 WBD262118:WBD262167 WKZ262118:WKZ262167 WUV262118:WUV262167 B327654:B327703 IJ327654:IJ327703 SF327654:SF327703 ACB327654:ACB327703 ALX327654:ALX327703 AVT327654:AVT327703 BFP327654:BFP327703 BPL327654:BPL327703 BZH327654:BZH327703 CJD327654:CJD327703 CSZ327654:CSZ327703 DCV327654:DCV327703 DMR327654:DMR327703 DWN327654:DWN327703 EGJ327654:EGJ327703 EQF327654:EQF327703 FAB327654:FAB327703 FJX327654:FJX327703 FTT327654:FTT327703 GDP327654:GDP327703 GNL327654:GNL327703 GXH327654:GXH327703 HHD327654:HHD327703 HQZ327654:HQZ327703 IAV327654:IAV327703 IKR327654:IKR327703 IUN327654:IUN327703 JEJ327654:JEJ327703 JOF327654:JOF327703 JYB327654:JYB327703 KHX327654:KHX327703 KRT327654:KRT327703 LBP327654:LBP327703 LLL327654:LLL327703 LVH327654:LVH327703 MFD327654:MFD327703 MOZ327654:MOZ327703 MYV327654:MYV327703 NIR327654:NIR327703 NSN327654:NSN327703 OCJ327654:OCJ327703 OMF327654:OMF327703 OWB327654:OWB327703 PFX327654:PFX327703 PPT327654:PPT327703 PZP327654:PZP327703 QJL327654:QJL327703 QTH327654:QTH327703 RDD327654:RDD327703 RMZ327654:RMZ327703 RWV327654:RWV327703 SGR327654:SGR327703 SQN327654:SQN327703 TAJ327654:TAJ327703 TKF327654:TKF327703 TUB327654:TUB327703 UDX327654:UDX327703 UNT327654:UNT327703 UXP327654:UXP327703 VHL327654:VHL327703 VRH327654:VRH327703 WBD327654:WBD327703 WKZ327654:WKZ327703 WUV327654:WUV327703 B393190:B393239 IJ393190:IJ393239 SF393190:SF393239 ACB393190:ACB393239 ALX393190:ALX393239 AVT393190:AVT393239 BFP393190:BFP393239 BPL393190:BPL393239 BZH393190:BZH393239 CJD393190:CJD393239 CSZ393190:CSZ393239 DCV393190:DCV393239 DMR393190:DMR393239 DWN393190:DWN393239 EGJ393190:EGJ393239 EQF393190:EQF393239 FAB393190:FAB393239 FJX393190:FJX393239 FTT393190:FTT393239 GDP393190:GDP393239 GNL393190:GNL393239 GXH393190:GXH393239 HHD393190:HHD393239 HQZ393190:HQZ393239 IAV393190:IAV393239 IKR393190:IKR393239 IUN393190:IUN393239 JEJ393190:JEJ393239 JOF393190:JOF393239 JYB393190:JYB393239 KHX393190:KHX393239 KRT393190:KRT393239 LBP393190:LBP393239 LLL393190:LLL393239 LVH393190:LVH393239 MFD393190:MFD393239 MOZ393190:MOZ393239 MYV393190:MYV393239 NIR393190:NIR393239 NSN393190:NSN393239 OCJ393190:OCJ393239 OMF393190:OMF393239 OWB393190:OWB393239 PFX393190:PFX393239 PPT393190:PPT393239 PZP393190:PZP393239 QJL393190:QJL393239 QTH393190:QTH393239 RDD393190:RDD393239 RMZ393190:RMZ393239 RWV393190:RWV393239 SGR393190:SGR393239 SQN393190:SQN393239 TAJ393190:TAJ393239 TKF393190:TKF393239 TUB393190:TUB393239 UDX393190:UDX393239 UNT393190:UNT393239 UXP393190:UXP393239 VHL393190:VHL393239 VRH393190:VRH393239 WBD393190:WBD393239 WKZ393190:WKZ393239 WUV393190:WUV393239 B458726:B458775 IJ458726:IJ458775 SF458726:SF458775 ACB458726:ACB458775 ALX458726:ALX458775 AVT458726:AVT458775 BFP458726:BFP458775 BPL458726:BPL458775 BZH458726:BZH458775 CJD458726:CJD458775 CSZ458726:CSZ458775 DCV458726:DCV458775 DMR458726:DMR458775 DWN458726:DWN458775 EGJ458726:EGJ458775 EQF458726:EQF458775 FAB458726:FAB458775 FJX458726:FJX458775 FTT458726:FTT458775 GDP458726:GDP458775 GNL458726:GNL458775 GXH458726:GXH458775 HHD458726:HHD458775 HQZ458726:HQZ458775 IAV458726:IAV458775 IKR458726:IKR458775 IUN458726:IUN458775 JEJ458726:JEJ458775 JOF458726:JOF458775 JYB458726:JYB458775 KHX458726:KHX458775 KRT458726:KRT458775 LBP458726:LBP458775 LLL458726:LLL458775 LVH458726:LVH458775 MFD458726:MFD458775 MOZ458726:MOZ458775 MYV458726:MYV458775 NIR458726:NIR458775 NSN458726:NSN458775 OCJ458726:OCJ458775 OMF458726:OMF458775 OWB458726:OWB458775 PFX458726:PFX458775 PPT458726:PPT458775 PZP458726:PZP458775 QJL458726:QJL458775 QTH458726:QTH458775 RDD458726:RDD458775 RMZ458726:RMZ458775 RWV458726:RWV458775 SGR458726:SGR458775 SQN458726:SQN458775 TAJ458726:TAJ458775 TKF458726:TKF458775 TUB458726:TUB458775 UDX458726:UDX458775 UNT458726:UNT458775 UXP458726:UXP458775 VHL458726:VHL458775 VRH458726:VRH458775 WBD458726:WBD458775 WKZ458726:WKZ458775 WUV458726:WUV458775 B524262:B524311 IJ524262:IJ524311 SF524262:SF524311 ACB524262:ACB524311 ALX524262:ALX524311 AVT524262:AVT524311 BFP524262:BFP524311 BPL524262:BPL524311 BZH524262:BZH524311 CJD524262:CJD524311 CSZ524262:CSZ524311 DCV524262:DCV524311 DMR524262:DMR524311 DWN524262:DWN524311 EGJ524262:EGJ524311 EQF524262:EQF524311 FAB524262:FAB524311 FJX524262:FJX524311 FTT524262:FTT524311 GDP524262:GDP524311 GNL524262:GNL524311 GXH524262:GXH524311 HHD524262:HHD524311 HQZ524262:HQZ524311 IAV524262:IAV524311 IKR524262:IKR524311 IUN524262:IUN524311 JEJ524262:JEJ524311 JOF524262:JOF524311 JYB524262:JYB524311 KHX524262:KHX524311 KRT524262:KRT524311 LBP524262:LBP524311 LLL524262:LLL524311 LVH524262:LVH524311 MFD524262:MFD524311 MOZ524262:MOZ524311 MYV524262:MYV524311 NIR524262:NIR524311 NSN524262:NSN524311 OCJ524262:OCJ524311 OMF524262:OMF524311 OWB524262:OWB524311 PFX524262:PFX524311 PPT524262:PPT524311 PZP524262:PZP524311 QJL524262:QJL524311 QTH524262:QTH524311 RDD524262:RDD524311 RMZ524262:RMZ524311 RWV524262:RWV524311 SGR524262:SGR524311 SQN524262:SQN524311 TAJ524262:TAJ524311 TKF524262:TKF524311 TUB524262:TUB524311 UDX524262:UDX524311 UNT524262:UNT524311 UXP524262:UXP524311 VHL524262:VHL524311 VRH524262:VRH524311 WBD524262:WBD524311 WKZ524262:WKZ524311 WUV524262:WUV524311 B589798:B589847 IJ589798:IJ589847 SF589798:SF589847 ACB589798:ACB589847 ALX589798:ALX589847 AVT589798:AVT589847 BFP589798:BFP589847 BPL589798:BPL589847 BZH589798:BZH589847 CJD589798:CJD589847 CSZ589798:CSZ589847 DCV589798:DCV589847 DMR589798:DMR589847 DWN589798:DWN589847 EGJ589798:EGJ589847 EQF589798:EQF589847 FAB589798:FAB589847 FJX589798:FJX589847 FTT589798:FTT589847 GDP589798:GDP589847 GNL589798:GNL589847 GXH589798:GXH589847 HHD589798:HHD589847 HQZ589798:HQZ589847 IAV589798:IAV589847 IKR589798:IKR589847 IUN589798:IUN589847 JEJ589798:JEJ589847 JOF589798:JOF589847 JYB589798:JYB589847 KHX589798:KHX589847 KRT589798:KRT589847 LBP589798:LBP589847 LLL589798:LLL589847 LVH589798:LVH589847 MFD589798:MFD589847 MOZ589798:MOZ589847 MYV589798:MYV589847 NIR589798:NIR589847 NSN589798:NSN589847 OCJ589798:OCJ589847 OMF589798:OMF589847 OWB589798:OWB589847 PFX589798:PFX589847 PPT589798:PPT589847 PZP589798:PZP589847 QJL589798:QJL589847 QTH589798:QTH589847 RDD589798:RDD589847 RMZ589798:RMZ589847 RWV589798:RWV589847 SGR589798:SGR589847 SQN589798:SQN589847 TAJ589798:TAJ589847 TKF589798:TKF589847 TUB589798:TUB589847 UDX589798:UDX589847 UNT589798:UNT589847 UXP589798:UXP589847 VHL589798:VHL589847 VRH589798:VRH589847 WBD589798:WBD589847 WKZ589798:WKZ589847 WUV589798:WUV589847 B655334:B655383 IJ655334:IJ655383 SF655334:SF655383 ACB655334:ACB655383 ALX655334:ALX655383 AVT655334:AVT655383 BFP655334:BFP655383 BPL655334:BPL655383 BZH655334:BZH655383 CJD655334:CJD655383 CSZ655334:CSZ655383 DCV655334:DCV655383 DMR655334:DMR655383 DWN655334:DWN655383 EGJ655334:EGJ655383 EQF655334:EQF655383 FAB655334:FAB655383 FJX655334:FJX655383 FTT655334:FTT655383 GDP655334:GDP655383 GNL655334:GNL655383 GXH655334:GXH655383 HHD655334:HHD655383 HQZ655334:HQZ655383 IAV655334:IAV655383 IKR655334:IKR655383 IUN655334:IUN655383 JEJ655334:JEJ655383 JOF655334:JOF655383 JYB655334:JYB655383 KHX655334:KHX655383 KRT655334:KRT655383 LBP655334:LBP655383 LLL655334:LLL655383 LVH655334:LVH655383 MFD655334:MFD655383 MOZ655334:MOZ655383 MYV655334:MYV655383 NIR655334:NIR655383 NSN655334:NSN655383 OCJ655334:OCJ655383 OMF655334:OMF655383 OWB655334:OWB655383 PFX655334:PFX655383 PPT655334:PPT655383 PZP655334:PZP655383 QJL655334:QJL655383 QTH655334:QTH655383 RDD655334:RDD655383 RMZ655334:RMZ655383 RWV655334:RWV655383 SGR655334:SGR655383 SQN655334:SQN655383 TAJ655334:TAJ655383 TKF655334:TKF655383 TUB655334:TUB655383 UDX655334:UDX655383 UNT655334:UNT655383 UXP655334:UXP655383 VHL655334:VHL655383 VRH655334:VRH655383 WBD655334:WBD655383 WKZ655334:WKZ655383 WUV655334:WUV655383 B720870:B720919 IJ720870:IJ720919 SF720870:SF720919 ACB720870:ACB720919 ALX720870:ALX720919 AVT720870:AVT720919 BFP720870:BFP720919 BPL720870:BPL720919 BZH720870:BZH720919 CJD720870:CJD720919 CSZ720870:CSZ720919 DCV720870:DCV720919 DMR720870:DMR720919 DWN720870:DWN720919 EGJ720870:EGJ720919 EQF720870:EQF720919 FAB720870:FAB720919 FJX720870:FJX720919 FTT720870:FTT720919 GDP720870:GDP720919 GNL720870:GNL720919 GXH720870:GXH720919 HHD720870:HHD720919 HQZ720870:HQZ720919 IAV720870:IAV720919 IKR720870:IKR720919 IUN720870:IUN720919 JEJ720870:JEJ720919 JOF720870:JOF720919 JYB720870:JYB720919 KHX720870:KHX720919 KRT720870:KRT720919 LBP720870:LBP720919 LLL720870:LLL720919 LVH720870:LVH720919 MFD720870:MFD720919 MOZ720870:MOZ720919 MYV720870:MYV720919 NIR720870:NIR720919 NSN720870:NSN720919 OCJ720870:OCJ720919 OMF720870:OMF720919 OWB720870:OWB720919 PFX720870:PFX720919 PPT720870:PPT720919 PZP720870:PZP720919 QJL720870:QJL720919 QTH720870:QTH720919 RDD720870:RDD720919 RMZ720870:RMZ720919 RWV720870:RWV720919 SGR720870:SGR720919 SQN720870:SQN720919 TAJ720870:TAJ720919 TKF720870:TKF720919 TUB720870:TUB720919 UDX720870:UDX720919 UNT720870:UNT720919 UXP720870:UXP720919 VHL720870:VHL720919 VRH720870:VRH720919 WBD720870:WBD720919 WKZ720870:WKZ720919 WUV720870:WUV720919 B786406:B786455 IJ786406:IJ786455 SF786406:SF786455 ACB786406:ACB786455 ALX786406:ALX786455 AVT786406:AVT786455 BFP786406:BFP786455 BPL786406:BPL786455 BZH786406:BZH786455 CJD786406:CJD786455 CSZ786406:CSZ786455 DCV786406:DCV786455 DMR786406:DMR786455 DWN786406:DWN786455 EGJ786406:EGJ786455 EQF786406:EQF786455 FAB786406:FAB786455 FJX786406:FJX786455 FTT786406:FTT786455 GDP786406:GDP786455 GNL786406:GNL786455 GXH786406:GXH786455 HHD786406:HHD786455 HQZ786406:HQZ786455 IAV786406:IAV786455 IKR786406:IKR786455 IUN786406:IUN786455 JEJ786406:JEJ786455 JOF786406:JOF786455 JYB786406:JYB786455 KHX786406:KHX786455 KRT786406:KRT786455 LBP786406:LBP786455 LLL786406:LLL786455 LVH786406:LVH786455 MFD786406:MFD786455 MOZ786406:MOZ786455 MYV786406:MYV786455 NIR786406:NIR786455 NSN786406:NSN786455 OCJ786406:OCJ786455 OMF786406:OMF786455 OWB786406:OWB786455 PFX786406:PFX786455 PPT786406:PPT786455 PZP786406:PZP786455 QJL786406:QJL786455 QTH786406:QTH786455 RDD786406:RDD786455 RMZ786406:RMZ786455 RWV786406:RWV786455 SGR786406:SGR786455 SQN786406:SQN786455 TAJ786406:TAJ786455 TKF786406:TKF786455 TUB786406:TUB786455 UDX786406:UDX786455 UNT786406:UNT786455 UXP786406:UXP786455 VHL786406:VHL786455 VRH786406:VRH786455 WBD786406:WBD786455 WKZ786406:WKZ786455 WUV786406:WUV786455 B851942:B851991 IJ851942:IJ851991 SF851942:SF851991 ACB851942:ACB851991 ALX851942:ALX851991 AVT851942:AVT851991 BFP851942:BFP851991 BPL851942:BPL851991 BZH851942:BZH851991 CJD851942:CJD851991 CSZ851942:CSZ851991 DCV851942:DCV851991 DMR851942:DMR851991 DWN851942:DWN851991 EGJ851942:EGJ851991 EQF851942:EQF851991 FAB851942:FAB851991 FJX851942:FJX851991 FTT851942:FTT851991 GDP851942:GDP851991 GNL851942:GNL851991 GXH851942:GXH851991 HHD851942:HHD851991 HQZ851942:HQZ851991 IAV851942:IAV851991 IKR851942:IKR851991 IUN851942:IUN851991 JEJ851942:JEJ851991 JOF851942:JOF851991 JYB851942:JYB851991 KHX851942:KHX851991 KRT851942:KRT851991 LBP851942:LBP851991 LLL851942:LLL851991 LVH851942:LVH851991 MFD851942:MFD851991 MOZ851942:MOZ851991 MYV851942:MYV851991 NIR851942:NIR851991 NSN851942:NSN851991 OCJ851942:OCJ851991 OMF851942:OMF851991 OWB851942:OWB851991 PFX851942:PFX851991 PPT851942:PPT851991 PZP851942:PZP851991 QJL851942:QJL851991 QTH851942:QTH851991 RDD851942:RDD851991 RMZ851942:RMZ851991 RWV851942:RWV851991 SGR851942:SGR851991 SQN851942:SQN851991 TAJ851942:TAJ851991 TKF851942:TKF851991 TUB851942:TUB851991 UDX851942:UDX851991 UNT851942:UNT851991 UXP851942:UXP851991 VHL851942:VHL851991 VRH851942:VRH851991 WBD851942:WBD851991 WKZ851942:WKZ851991 WUV851942:WUV851991 B917478:B917527 IJ917478:IJ917527 SF917478:SF917527 ACB917478:ACB917527 ALX917478:ALX917527 AVT917478:AVT917527 BFP917478:BFP917527 BPL917478:BPL917527 BZH917478:BZH917527 CJD917478:CJD917527 CSZ917478:CSZ917527 DCV917478:DCV917527 DMR917478:DMR917527 DWN917478:DWN917527 EGJ917478:EGJ917527 EQF917478:EQF917527 FAB917478:FAB917527 FJX917478:FJX917527 FTT917478:FTT917527 GDP917478:GDP917527 GNL917478:GNL917527 GXH917478:GXH917527 HHD917478:HHD917527 HQZ917478:HQZ917527 IAV917478:IAV917527 IKR917478:IKR917527 IUN917478:IUN917527 JEJ917478:JEJ917527 JOF917478:JOF917527 JYB917478:JYB917527 KHX917478:KHX917527 KRT917478:KRT917527 LBP917478:LBP917527 LLL917478:LLL917527 LVH917478:LVH917527 MFD917478:MFD917527 MOZ917478:MOZ917527 MYV917478:MYV917527 NIR917478:NIR917527 NSN917478:NSN917527 OCJ917478:OCJ917527 OMF917478:OMF917527 OWB917478:OWB917527 PFX917478:PFX917527 PPT917478:PPT917527 PZP917478:PZP917527 QJL917478:QJL917527 QTH917478:QTH917527 RDD917478:RDD917527 RMZ917478:RMZ917527 RWV917478:RWV917527 SGR917478:SGR917527 SQN917478:SQN917527 TAJ917478:TAJ917527 TKF917478:TKF917527 TUB917478:TUB917527 UDX917478:UDX917527 UNT917478:UNT917527 UXP917478:UXP917527 VHL917478:VHL917527 VRH917478:VRH917527 WBD917478:WBD917527 WKZ917478:WKZ917527 WUV917478:WUV917527 B983014:B983063 IJ983014:IJ983063 SF983014:SF983063 ACB983014:ACB983063 ALX983014:ALX983063 AVT983014:AVT983063 BFP983014:BFP983063 BPL983014:BPL983063 BZH983014:BZH983063 CJD983014:CJD983063 CSZ983014:CSZ983063 DCV983014:DCV983063 DMR983014:DMR983063 DWN983014:DWN983063 EGJ983014:EGJ983063 EQF983014:EQF983063 FAB983014:FAB983063 FJX983014:FJX983063 FTT983014:FTT983063 GDP983014:GDP983063 GNL983014:GNL983063 GXH983014:GXH983063 HHD983014:HHD983063 HQZ983014:HQZ983063 IAV983014:IAV983063 IKR983014:IKR983063 IUN983014:IUN983063 JEJ983014:JEJ983063 JOF983014:JOF983063 JYB983014:JYB983063 KHX983014:KHX983063 KRT983014:KRT983063 LBP983014:LBP983063 LLL983014:LLL983063 LVH983014:LVH983063 MFD983014:MFD983063 MOZ983014:MOZ983063 MYV983014:MYV983063 NIR983014:NIR983063 NSN983014:NSN983063 OCJ983014:OCJ983063 OMF983014:OMF983063 OWB983014:OWB983063 PFX983014:PFX983063 PPT983014:PPT983063 PZP983014:PZP983063 QJL983014:QJL983063 QTH983014:QTH983063 RDD983014:RDD983063 RMZ983014:RMZ983063 RWV983014:RWV983063 SGR983014:SGR983063 SQN983014:SQN983063 TAJ983014:TAJ983063 TKF983014:TKF983063 TUB983014:TUB983063 UDX983014:UDX983063 UNT983014:UNT983063 UXP983014:UXP983063 VHL983014:VHL983063 VRH983014:VRH983063 WBD983014:WBD983063 WKZ983014:WKZ983063 WUV983014:WUV983063 B11:B100 IJ11:IJ100 SF11:SF100 ACB11:ACB100 ALX11:ALX100 AVT11:AVT100 BFP11:BFP100 BPL11:BPL100 BZH11:BZH100 CJD11:CJD100 CSZ11:CSZ100 DCV11:DCV100 DMR11:DMR100 DWN11:DWN100 EGJ11:EGJ100 EQF11:EQF100 FAB11:FAB100 FJX11:FJX100 FTT11:FTT100 GDP11:GDP100 GNL11:GNL100 GXH11:GXH100 HHD11:HHD100 HQZ11:HQZ100 IAV11:IAV100 IKR11:IKR100 IUN11:IUN100 JEJ11:JEJ100 JOF11:JOF100 JYB11:JYB100 KHX11:KHX100 KRT11:KRT100 LBP11:LBP100 LLL11:LLL100 LVH11:LVH100 MFD11:MFD100 MOZ11:MOZ100 MYV11:MYV100 NIR11:NIR100 NSN11:NSN100 OCJ11:OCJ100 OMF11:OMF100 OWB11:OWB100 PFX11:PFX100 PPT11:PPT100 PZP11:PZP100 QJL11:QJL100 QTH11:QTH100 RDD11:RDD100 RMZ11:RMZ100 RWV11:RWV100 SGR11:SGR100 SQN11:SQN100 TAJ11:TAJ100 TKF11:TKF100 TUB11:TUB100 UDX11:UDX100 UNT11:UNT100 UXP11:UXP100 VHL11:VHL100 VRH11:VRH100 WBD11:WBD100 WKZ11:WKZ100 WUV11:WUV100 B65562:B65618 IJ65562:IJ65618 SF65562:SF65618 ACB65562:ACB65618 ALX65562:ALX65618 AVT65562:AVT65618 BFP65562:BFP65618 BPL65562:BPL65618 BZH65562:BZH65618 CJD65562:CJD65618 CSZ65562:CSZ65618 DCV65562:DCV65618 DMR65562:DMR65618 DWN65562:DWN65618 EGJ65562:EGJ65618 EQF65562:EQF65618 FAB65562:FAB65618 FJX65562:FJX65618 FTT65562:FTT65618 GDP65562:GDP65618 GNL65562:GNL65618 GXH65562:GXH65618 HHD65562:HHD65618 HQZ65562:HQZ65618 IAV65562:IAV65618 IKR65562:IKR65618 IUN65562:IUN65618 JEJ65562:JEJ65618 JOF65562:JOF65618 JYB65562:JYB65618 KHX65562:KHX65618 KRT65562:KRT65618 LBP65562:LBP65618 LLL65562:LLL65618 LVH65562:LVH65618 MFD65562:MFD65618 MOZ65562:MOZ65618 MYV65562:MYV65618 NIR65562:NIR65618 NSN65562:NSN65618 OCJ65562:OCJ65618 OMF65562:OMF65618 OWB65562:OWB65618 PFX65562:PFX65618 PPT65562:PPT65618 PZP65562:PZP65618 QJL65562:QJL65618 QTH65562:QTH65618 RDD65562:RDD65618 RMZ65562:RMZ65618 RWV65562:RWV65618 SGR65562:SGR65618 SQN65562:SQN65618 TAJ65562:TAJ65618 TKF65562:TKF65618 TUB65562:TUB65618 UDX65562:UDX65618 UNT65562:UNT65618 UXP65562:UXP65618 VHL65562:VHL65618 VRH65562:VRH65618 WBD65562:WBD65618 WKZ65562:WKZ65618 WUV65562:WUV65618 B131098:B131154 IJ131098:IJ131154 SF131098:SF131154 ACB131098:ACB131154 ALX131098:ALX131154 AVT131098:AVT131154 BFP131098:BFP131154 BPL131098:BPL131154 BZH131098:BZH131154 CJD131098:CJD131154 CSZ131098:CSZ131154 DCV131098:DCV131154 DMR131098:DMR131154 DWN131098:DWN131154 EGJ131098:EGJ131154 EQF131098:EQF131154 FAB131098:FAB131154 FJX131098:FJX131154 FTT131098:FTT131154 GDP131098:GDP131154 GNL131098:GNL131154 GXH131098:GXH131154 HHD131098:HHD131154 HQZ131098:HQZ131154 IAV131098:IAV131154 IKR131098:IKR131154 IUN131098:IUN131154 JEJ131098:JEJ131154 JOF131098:JOF131154 JYB131098:JYB131154 KHX131098:KHX131154 KRT131098:KRT131154 LBP131098:LBP131154 LLL131098:LLL131154 LVH131098:LVH131154 MFD131098:MFD131154 MOZ131098:MOZ131154 MYV131098:MYV131154 NIR131098:NIR131154 NSN131098:NSN131154 OCJ131098:OCJ131154 OMF131098:OMF131154 OWB131098:OWB131154 PFX131098:PFX131154 PPT131098:PPT131154 PZP131098:PZP131154 QJL131098:QJL131154 QTH131098:QTH131154 RDD131098:RDD131154 RMZ131098:RMZ131154 RWV131098:RWV131154 SGR131098:SGR131154 SQN131098:SQN131154 TAJ131098:TAJ131154 TKF131098:TKF131154 TUB131098:TUB131154 UDX131098:UDX131154 UNT131098:UNT131154 UXP131098:UXP131154 VHL131098:VHL131154 VRH131098:VRH131154 WBD131098:WBD131154 WKZ131098:WKZ131154 WUV131098:WUV131154 B196634:B196690 IJ196634:IJ196690 SF196634:SF196690 ACB196634:ACB196690 ALX196634:ALX196690 AVT196634:AVT196690 BFP196634:BFP196690 BPL196634:BPL196690 BZH196634:BZH196690 CJD196634:CJD196690 CSZ196634:CSZ196690 DCV196634:DCV196690 DMR196634:DMR196690 DWN196634:DWN196690 EGJ196634:EGJ196690 EQF196634:EQF196690 FAB196634:FAB196690 FJX196634:FJX196690 FTT196634:FTT196690 GDP196634:GDP196690 GNL196634:GNL196690 GXH196634:GXH196690 HHD196634:HHD196690 HQZ196634:HQZ196690 IAV196634:IAV196690 IKR196634:IKR196690 IUN196634:IUN196690 JEJ196634:JEJ196690 JOF196634:JOF196690 JYB196634:JYB196690 KHX196634:KHX196690 KRT196634:KRT196690 LBP196634:LBP196690 LLL196634:LLL196690 LVH196634:LVH196690 MFD196634:MFD196690 MOZ196634:MOZ196690 MYV196634:MYV196690 NIR196634:NIR196690 NSN196634:NSN196690 OCJ196634:OCJ196690 OMF196634:OMF196690 OWB196634:OWB196690 PFX196634:PFX196690 PPT196634:PPT196690 PZP196634:PZP196690 QJL196634:QJL196690 QTH196634:QTH196690 RDD196634:RDD196690 RMZ196634:RMZ196690 RWV196634:RWV196690 SGR196634:SGR196690 SQN196634:SQN196690 TAJ196634:TAJ196690 TKF196634:TKF196690 TUB196634:TUB196690 UDX196634:UDX196690 UNT196634:UNT196690 UXP196634:UXP196690 VHL196634:VHL196690 VRH196634:VRH196690 WBD196634:WBD196690 WKZ196634:WKZ196690 WUV196634:WUV196690 B262170:B262226 IJ262170:IJ262226 SF262170:SF262226 ACB262170:ACB262226 ALX262170:ALX262226 AVT262170:AVT262226 BFP262170:BFP262226 BPL262170:BPL262226 BZH262170:BZH262226 CJD262170:CJD262226 CSZ262170:CSZ262226 DCV262170:DCV262226 DMR262170:DMR262226 DWN262170:DWN262226 EGJ262170:EGJ262226 EQF262170:EQF262226 FAB262170:FAB262226 FJX262170:FJX262226 FTT262170:FTT262226 GDP262170:GDP262226 GNL262170:GNL262226 GXH262170:GXH262226 HHD262170:HHD262226 HQZ262170:HQZ262226 IAV262170:IAV262226 IKR262170:IKR262226 IUN262170:IUN262226 JEJ262170:JEJ262226 JOF262170:JOF262226 JYB262170:JYB262226 KHX262170:KHX262226 KRT262170:KRT262226 LBP262170:LBP262226 LLL262170:LLL262226 LVH262170:LVH262226 MFD262170:MFD262226 MOZ262170:MOZ262226 MYV262170:MYV262226 NIR262170:NIR262226 NSN262170:NSN262226 OCJ262170:OCJ262226 OMF262170:OMF262226 OWB262170:OWB262226 PFX262170:PFX262226 PPT262170:PPT262226 PZP262170:PZP262226 QJL262170:QJL262226 QTH262170:QTH262226 RDD262170:RDD262226 RMZ262170:RMZ262226 RWV262170:RWV262226 SGR262170:SGR262226 SQN262170:SQN262226 TAJ262170:TAJ262226 TKF262170:TKF262226 TUB262170:TUB262226 UDX262170:UDX262226 UNT262170:UNT262226 UXP262170:UXP262226 VHL262170:VHL262226 VRH262170:VRH262226 WBD262170:WBD262226 WKZ262170:WKZ262226 WUV262170:WUV262226 B327706:B327762 IJ327706:IJ327762 SF327706:SF327762 ACB327706:ACB327762 ALX327706:ALX327762 AVT327706:AVT327762 BFP327706:BFP327762 BPL327706:BPL327762 BZH327706:BZH327762 CJD327706:CJD327762 CSZ327706:CSZ327762 DCV327706:DCV327762 DMR327706:DMR327762 DWN327706:DWN327762 EGJ327706:EGJ327762 EQF327706:EQF327762 FAB327706:FAB327762 FJX327706:FJX327762 FTT327706:FTT327762 GDP327706:GDP327762 GNL327706:GNL327762 GXH327706:GXH327762 HHD327706:HHD327762 HQZ327706:HQZ327762 IAV327706:IAV327762 IKR327706:IKR327762 IUN327706:IUN327762 JEJ327706:JEJ327762 JOF327706:JOF327762 JYB327706:JYB327762 KHX327706:KHX327762 KRT327706:KRT327762 LBP327706:LBP327762 LLL327706:LLL327762 LVH327706:LVH327762 MFD327706:MFD327762 MOZ327706:MOZ327762 MYV327706:MYV327762 NIR327706:NIR327762 NSN327706:NSN327762 OCJ327706:OCJ327762 OMF327706:OMF327762 OWB327706:OWB327762 PFX327706:PFX327762 PPT327706:PPT327762 PZP327706:PZP327762 QJL327706:QJL327762 QTH327706:QTH327762 RDD327706:RDD327762 RMZ327706:RMZ327762 RWV327706:RWV327762 SGR327706:SGR327762 SQN327706:SQN327762 TAJ327706:TAJ327762 TKF327706:TKF327762 TUB327706:TUB327762 UDX327706:UDX327762 UNT327706:UNT327762 UXP327706:UXP327762 VHL327706:VHL327762 VRH327706:VRH327762 WBD327706:WBD327762 WKZ327706:WKZ327762 WUV327706:WUV327762 B393242:B393298 IJ393242:IJ393298 SF393242:SF393298 ACB393242:ACB393298 ALX393242:ALX393298 AVT393242:AVT393298 BFP393242:BFP393298 BPL393242:BPL393298 BZH393242:BZH393298 CJD393242:CJD393298 CSZ393242:CSZ393298 DCV393242:DCV393298 DMR393242:DMR393298 DWN393242:DWN393298 EGJ393242:EGJ393298 EQF393242:EQF393298 FAB393242:FAB393298 FJX393242:FJX393298 FTT393242:FTT393298 GDP393242:GDP393298 GNL393242:GNL393298 GXH393242:GXH393298 HHD393242:HHD393298 HQZ393242:HQZ393298 IAV393242:IAV393298 IKR393242:IKR393298 IUN393242:IUN393298 JEJ393242:JEJ393298 JOF393242:JOF393298 JYB393242:JYB393298 KHX393242:KHX393298 KRT393242:KRT393298 LBP393242:LBP393298 LLL393242:LLL393298 LVH393242:LVH393298 MFD393242:MFD393298 MOZ393242:MOZ393298 MYV393242:MYV393298 NIR393242:NIR393298 NSN393242:NSN393298 OCJ393242:OCJ393298 OMF393242:OMF393298 OWB393242:OWB393298 PFX393242:PFX393298 PPT393242:PPT393298 PZP393242:PZP393298 QJL393242:QJL393298 QTH393242:QTH393298 RDD393242:RDD393298 RMZ393242:RMZ393298 RWV393242:RWV393298 SGR393242:SGR393298 SQN393242:SQN393298 TAJ393242:TAJ393298 TKF393242:TKF393298 TUB393242:TUB393298 UDX393242:UDX393298 UNT393242:UNT393298 UXP393242:UXP393298 VHL393242:VHL393298 VRH393242:VRH393298 WBD393242:WBD393298 WKZ393242:WKZ393298 WUV393242:WUV393298 B458778:B458834 IJ458778:IJ458834 SF458778:SF458834 ACB458778:ACB458834 ALX458778:ALX458834 AVT458778:AVT458834 BFP458778:BFP458834 BPL458778:BPL458834 BZH458778:BZH458834 CJD458778:CJD458834 CSZ458778:CSZ458834 DCV458778:DCV458834 DMR458778:DMR458834 DWN458778:DWN458834 EGJ458778:EGJ458834 EQF458778:EQF458834 FAB458778:FAB458834 FJX458778:FJX458834 FTT458778:FTT458834 GDP458778:GDP458834 GNL458778:GNL458834 GXH458778:GXH458834 HHD458778:HHD458834 HQZ458778:HQZ458834 IAV458778:IAV458834 IKR458778:IKR458834 IUN458778:IUN458834 JEJ458778:JEJ458834 JOF458778:JOF458834 JYB458778:JYB458834 KHX458778:KHX458834 KRT458778:KRT458834 LBP458778:LBP458834 LLL458778:LLL458834 LVH458778:LVH458834 MFD458778:MFD458834 MOZ458778:MOZ458834 MYV458778:MYV458834 NIR458778:NIR458834 NSN458778:NSN458834 OCJ458778:OCJ458834 OMF458778:OMF458834 OWB458778:OWB458834 PFX458778:PFX458834 PPT458778:PPT458834 PZP458778:PZP458834 QJL458778:QJL458834 QTH458778:QTH458834 RDD458778:RDD458834 RMZ458778:RMZ458834 RWV458778:RWV458834 SGR458778:SGR458834 SQN458778:SQN458834 TAJ458778:TAJ458834 TKF458778:TKF458834 TUB458778:TUB458834 UDX458778:UDX458834 UNT458778:UNT458834 UXP458778:UXP458834 VHL458778:VHL458834 VRH458778:VRH458834 WBD458778:WBD458834 WKZ458778:WKZ458834 WUV458778:WUV458834 B524314:B524370 IJ524314:IJ524370 SF524314:SF524370 ACB524314:ACB524370 ALX524314:ALX524370 AVT524314:AVT524370 BFP524314:BFP524370 BPL524314:BPL524370 BZH524314:BZH524370 CJD524314:CJD524370 CSZ524314:CSZ524370 DCV524314:DCV524370 DMR524314:DMR524370 DWN524314:DWN524370 EGJ524314:EGJ524370 EQF524314:EQF524370 FAB524314:FAB524370 FJX524314:FJX524370 FTT524314:FTT524370 GDP524314:GDP524370 GNL524314:GNL524370 GXH524314:GXH524370 HHD524314:HHD524370 HQZ524314:HQZ524370 IAV524314:IAV524370 IKR524314:IKR524370 IUN524314:IUN524370 JEJ524314:JEJ524370 JOF524314:JOF524370 JYB524314:JYB524370 KHX524314:KHX524370 KRT524314:KRT524370 LBP524314:LBP524370 LLL524314:LLL524370 LVH524314:LVH524370 MFD524314:MFD524370 MOZ524314:MOZ524370 MYV524314:MYV524370 NIR524314:NIR524370 NSN524314:NSN524370 OCJ524314:OCJ524370 OMF524314:OMF524370 OWB524314:OWB524370 PFX524314:PFX524370 PPT524314:PPT524370 PZP524314:PZP524370 QJL524314:QJL524370 QTH524314:QTH524370 RDD524314:RDD524370 RMZ524314:RMZ524370 RWV524314:RWV524370 SGR524314:SGR524370 SQN524314:SQN524370 TAJ524314:TAJ524370 TKF524314:TKF524370 TUB524314:TUB524370 UDX524314:UDX524370 UNT524314:UNT524370 UXP524314:UXP524370 VHL524314:VHL524370 VRH524314:VRH524370 WBD524314:WBD524370 WKZ524314:WKZ524370 WUV524314:WUV524370 B589850:B589906 IJ589850:IJ589906 SF589850:SF589906 ACB589850:ACB589906 ALX589850:ALX589906 AVT589850:AVT589906 BFP589850:BFP589906 BPL589850:BPL589906 BZH589850:BZH589906 CJD589850:CJD589906 CSZ589850:CSZ589906 DCV589850:DCV589906 DMR589850:DMR589906 DWN589850:DWN589906 EGJ589850:EGJ589906 EQF589850:EQF589906 FAB589850:FAB589906 FJX589850:FJX589906 FTT589850:FTT589906 GDP589850:GDP589906 GNL589850:GNL589906 GXH589850:GXH589906 HHD589850:HHD589906 HQZ589850:HQZ589906 IAV589850:IAV589906 IKR589850:IKR589906 IUN589850:IUN589906 JEJ589850:JEJ589906 JOF589850:JOF589906 JYB589850:JYB589906 KHX589850:KHX589906 KRT589850:KRT589906 LBP589850:LBP589906 LLL589850:LLL589906 LVH589850:LVH589906 MFD589850:MFD589906 MOZ589850:MOZ589906 MYV589850:MYV589906 NIR589850:NIR589906 NSN589850:NSN589906 OCJ589850:OCJ589906 OMF589850:OMF589906 OWB589850:OWB589906 PFX589850:PFX589906 PPT589850:PPT589906 PZP589850:PZP589906 QJL589850:QJL589906 QTH589850:QTH589906 RDD589850:RDD589906 RMZ589850:RMZ589906 RWV589850:RWV589906 SGR589850:SGR589906 SQN589850:SQN589906 TAJ589850:TAJ589906 TKF589850:TKF589906 TUB589850:TUB589906 UDX589850:UDX589906 UNT589850:UNT589906 UXP589850:UXP589906 VHL589850:VHL589906 VRH589850:VRH589906 WBD589850:WBD589906 WKZ589850:WKZ589906 WUV589850:WUV589906 B655386:B655442 IJ655386:IJ655442 SF655386:SF655442 ACB655386:ACB655442 ALX655386:ALX655442 AVT655386:AVT655442 BFP655386:BFP655442 BPL655386:BPL655442 BZH655386:BZH655442 CJD655386:CJD655442 CSZ655386:CSZ655442 DCV655386:DCV655442 DMR655386:DMR655442 DWN655386:DWN655442 EGJ655386:EGJ655442 EQF655386:EQF655442 FAB655386:FAB655442 FJX655386:FJX655442 FTT655386:FTT655442 GDP655386:GDP655442 GNL655386:GNL655442 GXH655386:GXH655442 HHD655386:HHD655442 HQZ655386:HQZ655442 IAV655386:IAV655442 IKR655386:IKR655442 IUN655386:IUN655442 JEJ655386:JEJ655442 JOF655386:JOF655442 JYB655386:JYB655442 KHX655386:KHX655442 KRT655386:KRT655442 LBP655386:LBP655442 LLL655386:LLL655442 LVH655386:LVH655442 MFD655386:MFD655442 MOZ655386:MOZ655442 MYV655386:MYV655442 NIR655386:NIR655442 NSN655386:NSN655442 OCJ655386:OCJ655442 OMF655386:OMF655442 OWB655386:OWB655442 PFX655386:PFX655442 PPT655386:PPT655442 PZP655386:PZP655442 QJL655386:QJL655442 QTH655386:QTH655442 RDD655386:RDD655442 RMZ655386:RMZ655442 RWV655386:RWV655442 SGR655386:SGR655442 SQN655386:SQN655442 TAJ655386:TAJ655442 TKF655386:TKF655442 TUB655386:TUB655442 UDX655386:UDX655442 UNT655386:UNT655442 UXP655386:UXP655442 VHL655386:VHL655442 VRH655386:VRH655442 WBD655386:WBD655442 WKZ655386:WKZ655442 WUV655386:WUV655442 B720922:B720978 IJ720922:IJ720978 SF720922:SF720978 ACB720922:ACB720978 ALX720922:ALX720978 AVT720922:AVT720978 BFP720922:BFP720978 BPL720922:BPL720978 BZH720922:BZH720978 CJD720922:CJD720978 CSZ720922:CSZ720978 DCV720922:DCV720978 DMR720922:DMR720978 DWN720922:DWN720978 EGJ720922:EGJ720978 EQF720922:EQF720978 FAB720922:FAB720978 FJX720922:FJX720978 FTT720922:FTT720978 GDP720922:GDP720978 GNL720922:GNL720978 GXH720922:GXH720978 HHD720922:HHD720978 HQZ720922:HQZ720978 IAV720922:IAV720978 IKR720922:IKR720978 IUN720922:IUN720978 JEJ720922:JEJ720978 JOF720922:JOF720978 JYB720922:JYB720978 KHX720922:KHX720978 KRT720922:KRT720978 LBP720922:LBP720978 LLL720922:LLL720978 LVH720922:LVH720978 MFD720922:MFD720978 MOZ720922:MOZ720978 MYV720922:MYV720978 NIR720922:NIR720978 NSN720922:NSN720978 OCJ720922:OCJ720978 OMF720922:OMF720978 OWB720922:OWB720978 PFX720922:PFX720978 PPT720922:PPT720978 PZP720922:PZP720978 QJL720922:QJL720978 QTH720922:QTH720978 RDD720922:RDD720978 RMZ720922:RMZ720978 RWV720922:RWV720978 SGR720922:SGR720978 SQN720922:SQN720978 TAJ720922:TAJ720978 TKF720922:TKF720978 TUB720922:TUB720978 UDX720922:UDX720978 UNT720922:UNT720978 UXP720922:UXP720978 VHL720922:VHL720978 VRH720922:VRH720978 WBD720922:WBD720978 WKZ720922:WKZ720978 WUV720922:WUV720978 B786458:B786514 IJ786458:IJ786514 SF786458:SF786514 ACB786458:ACB786514 ALX786458:ALX786514 AVT786458:AVT786514 BFP786458:BFP786514 BPL786458:BPL786514 BZH786458:BZH786514 CJD786458:CJD786514 CSZ786458:CSZ786514 DCV786458:DCV786514 DMR786458:DMR786514 DWN786458:DWN786514 EGJ786458:EGJ786514 EQF786458:EQF786514 FAB786458:FAB786514 FJX786458:FJX786514 FTT786458:FTT786514 GDP786458:GDP786514 GNL786458:GNL786514 GXH786458:GXH786514 HHD786458:HHD786514 HQZ786458:HQZ786514 IAV786458:IAV786514 IKR786458:IKR786514 IUN786458:IUN786514 JEJ786458:JEJ786514 JOF786458:JOF786514 JYB786458:JYB786514 KHX786458:KHX786514 KRT786458:KRT786514 LBP786458:LBP786514 LLL786458:LLL786514 LVH786458:LVH786514 MFD786458:MFD786514 MOZ786458:MOZ786514 MYV786458:MYV786514 NIR786458:NIR786514 NSN786458:NSN786514 OCJ786458:OCJ786514 OMF786458:OMF786514 OWB786458:OWB786514 PFX786458:PFX786514 PPT786458:PPT786514 PZP786458:PZP786514 QJL786458:QJL786514 QTH786458:QTH786514 RDD786458:RDD786514 RMZ786458:RMZ786514 RWV786458:RWV786514 SGR786458:SGR786514 SQN786458:SQN786514 TAJ786458:TAJ786514 TKF786458:TKF786514 TUB786458:TUB786514 UDX786458:UDX786514 UNT786458:UNT786514 UXP786458:UXP786514 VHL786458:VHL786514 VRH786458:VRH786514 WBD786458:WBD786514 WKZ786458:WKZ786514 WUV786458:WUV786514 B851994:B852050 IJ851994:IJ852050 SF851994:SF852050 ACB851994:ACB852050 ALX851994:ALX852050 AVT851994:AVT852050 BFP851994:BFP852050 BPL851994:BPL852050 BZH851994:BZH852050 CJD851994:CJD852050 CSZ851994:CSZ852050 DCV851994:DCV852050 DMR851994:DMR852050 DWN851994:DWN852050 EGJ851994:EGJ852050 EQF851994:EQF852050 FAB851994:FAB852050 FJX851994:FJX852050 FTT851994:FTT852050 GDP851994:GDP852050 GNL851994:GNL852050 GXH851994:GXH852050 HHD851994:HHD852050 HQZ851994:HQZ852050 IAV851994:IAV852050 IKR851994:IKR852050 IUN851994:IUN852050 JEJ851994:JEJ852050 JOF851994:JOF852050 JYB851994:JYB852050 KHX851994:KHX852050 KRT851994:KRT852050 LBP851994:LBP852050 LLL851994:LLL852050 LVH851994:LVH852050 MFD851994:MFD852050 MOZ851994:MOZ852050 MYV851994:MYV852050 NIR851994:NIR852050 NSN851994:NSN852050 OCJ851994:OCJ852050 OMF851994:OMF852050 OWB851994:OWB852050 PFX851994:PFX852050 PPT851994:PPT852050 PZP851994:PZP852050 QJL851994:QJL852050 QTH851994:QTH852050 RDD851994:RDD852050 RMZ851994:RMZ852050 RWV851994:RWV852050 SGR851994:SGR852050 SQN851994:SQN852050 TAJ851994:TAJ852050 TKF851994:TKF852050 TUB851994:TUB852050 UDX851994:UDX852050 UNT851994:UNT852050 UXP851994:UXP852050 VHL851994:VHL852050 VRH851994:VRH852050 WBD851994:WBD852050 WKZ851994:WKZ852050 WUV851994:WUV852050 B917530:B917586 IJ917530:IJ917586 SF917530:SF917586 ACB917530:ACB917586 ALX917530:ALX917586 AVT917530:AVT917586 BFP917530:BFP917586 BPL917530:BPL917586 BZH917530:BZH917586 CJD917530:CJD917586 CSZ917530:CSZ917586 DCV917530:DCV917586 DMR917530:DMR917586 DWN917530:DWN917586 EGJ917530:EGJ917586 EQF917530:EQF917586 FAB917530:FAB917586 FJX917530:FJX917586 FTT917530:FTT917586 GDP917530:GDP917586 GNL917530:GNL917586 GXH917530:GXH917586 HHD917530:HHD917586 HQZ917530:HQZ917586 IAV917530:IAV917586 IKR917530:IKR917586 IUN917530:IUN917586 JEJ917530:JEJ917586 JOF917530:JOF917586 JYB917530:JYB917586 KHX917530:KHX917586 KRT917530:KRT917586 LBP917530:LBP917586 LLL917530:LLL917586 LVH917530:LVH917586 MFD917530:MFD917586 MOZ917530:MOZ917586 MYV917530:MYV917586 NIR917530:NIR917586 NSN917530:NSN917586 OCJ917530:OCJ917586 OMF917530:OMF917586 OWB917530:OWB917586 PFX917530:PFX917586 PPT917530:PPT917586 PZP917530:PZP917586 QJL917530:QJL917586 QTH917530:QTH917586 RDD917530:RDD917586 RMZ917530:RMZ917586 RWV917530:RWV917586 SGR917530:SGR917586 SQN917530:SQN917586 TAJ917530:TAJ917586 TKF917530:TKF917586 TUB917530:TUB917586 UDX917530:UDX917586 UNT917530:UNT917586 UXP917530:UXP917586 VHL917530:VHL917586 VRH917530:VRH917586 WBD917530:WBD917586 WKZ917530:WKZ917586 WUV917530:WUV917586 B983066:B983122 IJ983066:IJ983122 SF983066:SF983122 ACB983066:ACB983122 ALX983066:ALX983122 AVT983066:AVT983122 BFP983066:BFP983122 BPL983066:BPL983122 BZH983066:BZH983122 CJD983066:CJD983122 CSZ983066:CSZ983122 DCV983066:DCV983122 DMR983066:DMR983122 DWN983066:DWN983122 EGJ983066:EGJ983122 EQF983066:EQF983122 FAB983066:FAB983122 FJX983066:FJX983122 FTT983066:FTT983122 GDP983066:GDP983122 GNL983066:GNL983122 GXH983066:GXH983122 HHD983066:HHD983122 HQZ983066:HQZ983122 IAV983066:IAV983122 IKR983066:IKR983122 IUN983066:IUN983122 JEJ983066:JEJ983122 JOF983066:JOF983122 JYB983066:JYB983122 KHX983066:KHX983122 KRT983066:KRT983122 LBP983066:LBP983122 LLL983066:LLL983122 LVH983066:LVH983122 MFD983066:MFD983122 MOZ983066:MOZ983122 MYV983066:MYV983122 NIR983066:NIR983122 NSN983066:NSN983122 OCJ983066:OCJ983122 OMF983066:OMF983122 OWB983066:OWB983122 PFX983066:PFX983122 PPT983066:PPT983122 PZP983066:PZP983122 QJL983066:QJL983122 QTH983066:QTH983122 RDD983066:RDD983122 RMZ983066:RMZ983122 RWV983066:RWV983122 SGR983066:SGR983122 SQN983066:SQN983122 TAJ983066:TAJ983122 TKF983066:TKF983122 TUB983066:TUB983122 UDX983066:UDX983122 UNT983066:UNT983122 UXP983066:UXP983122 VHL983066:VHL983122 VRH983066:VRH983122 WBD983066:WBD983122 WKZ983066:WKZ983122 WUV983066:WUV983122" xr:uid="{F2E11F73-D6C7-4BB3-AAFC-956C14CA23CB}"/>
  </dataValidations>
  <pageMargins left="0.39370078740157483" right="0.39370078740157483" top="0.59055118110236227" bottom="0.3937007874015748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7CAFA42F-0283-4F01-A282-2A54B63B96E6}">
          <x14:formula1>
            <xm:f>初期設定!$A$13:$A$36</xm:f>
          </x14:formula1>
          <xm:sqref>J11:J100</xm:sqref>
        </x14:dataValidation>
        <x14:dataValidation type="list" allowBlank="1" showInputMessage="1" showErrorMessage="1" xr:uid="{DC114013-2285-45BC-97B2-5FC72FA967DB}">
          <x14:formula1>
            <xm:f>初期設定!$A$13:$A$27</xm:f>
          </x14:formula1>
          <xm:sqref>WVD983066:WVD983122 WLH983066:WLH983122 WBL983066:WBL983122 VRP983066:VRP983122 VHT983066:VHT983122 UXX983066:UXX983122 UOB983066:UOB983122 UEF983066:UEF983122 TUJ983066:TUJ983122 TKN983066:TKN983122 TAR983066:TAR983122 SQV983066:SQV983122 SGZ983066:SGZ983122 RXD983066:RXD983122 RNH983066:RNH983122 RDL983066:RDL983122 QTP983066:QTP983122 QJT983066:QJT983122 PZX983066:PZX983122 PQB983066:PQB983122 PGF983066:PGF983122 OWJ983066:OWJ983122 OMN983066:OMN983122 OCR983066:OCR983122 NSV983066:NSV983122 NIZ983066:NIZ983122 MZD983066:MZD983122 MPH983066:MPH983122 MFL983066:MFL983122 LVP983066:LVP983122 LLT983066:LLT983122 LBX983066:LBX983122 KSB983066:KSB983122 KIF983066:KIF983122 JYJ983066:JYJ983122 JON983066:JON983122 JER983066:JER983122 IUV983066:IUV983122 IKZ983066:IKZ983122 IBD983066:IBD983122 HRH983066:HRH983122 HHL983066:HHL983122 GXP983066:GXP983122 GNT983066:GNT983122 GDX983066:GDX983122 FUB983066:FUB983122 FKF983066:FKF983122 FAJ983066:FAJ983122 EQN983066:EQN983122 EGR983066:EGR983122 DWV983066:DWV983122 DMZ983066:DMZ983122 DDD983066:DDD983122 CTH983066:CTH983122 CJL983066:CJL983122 BZP983066:BZP983122 BPT983066:BPT983122 BFX983066:BFX983122 AWB983066:AWB983122 AMF983066:AMF983122 ACJ983066:ACJ983122 SN983066:SN983122 IR983066:IR983122 J983066:J983122 WVD917530:WVD917586 WLH917530:WLH917586 WBL917530:WBL917586 VRP917530:VRP917586 VHT917530:VHT917586 UXX917530:UXX917586 UOB917530:UOB917586 UEF917530:UEF917586 TUJ917530:TUJ917586 TKN917530:TKN917586 TAR917530:TAR917586 SQV917530:SQV917586 SGZ917530:SGZ917586 RXD917530:RXD917586 RNH917530:RNH917586 RDL917530:RDL917586 QTP917530:QTP917586 QJT917530:QJT917586 PZX917530:PZX917586 PQB917530:PQB917586 PGF917530:PGF917586 OWJ917530:OWJ917586 OMN917530:OMN917586 OCR917530:OCR917586 NSV917530:NSV917586 NIZ917530:NIZ917586 MZD917530:MZD917586 MPH917530:MPH917586 MFL917530:MFL917586 LVP917530:LVP917586 LLT917530:LLT917586 LBX917530:LBX917586 KSB917530:KSB917586 KIF917530:KIF917586 JYJ917530:JYJ917586 JON917530:JON917586 JER917530:JER917586 IUV917530:IUV917586 IKZ917530:IKZ917586 IBD917530:IBD917586 HRH917530:HRH917586 HHL917530:HHL917586 GXP917530:GXP917586 GNT917530:GNT917586 GDX917530:GDX917586 FUB917530:FUB917586 FKF917530:FKF917586 FAJ917530:FAJ917586 EQN917530:EQN917586 EGR917530:EGR917586 DWV917530:DWV917586 DMZ917530:DMZ917586 DDD917530:DDD917586 CTH917530:CTH917586 CJL917530:CJL917586 BZP917530:BZP917586 BPT917530:BPT917586 BFX917530:BFX917586 AWB917530:AWB917586 AMF917530:AMF917586 ACJ917530:ACJ917586 SN917530:SN917586 IR917530:IR917586 J917530:J917586 WVD851994:WVD852050 WLH851994:WLH852050 WBL851994:WBL852050 VRP851994:VRP852050 VHT851994:VHT852050 UXX851994:UXX852050 UOB851994:UOB852050 UEF851994:UEF852050 TUJ851994:TUJ852050 TKN851994:TKN852050 TAR851994:TAR852050 SQV851994:SQV852050 SGZ851994:SGZ852050 RXD851994:RXD852050 RNH851994:RNH852050 RDL851994:RDL852050 QTP851994:QTP852050 QJT851994:QJT852050 PZX851994:PZX852050 PQB851994:PQB852050 PGF851994:PGF852050 OWJ851994:OWJ852050 OMN851994:OMN852050 OCR851994:OCR852050 NSV851994:NSV852050 NIZ851994:NIZ852050 MZD851994:MZD852050 MPH851994:MPH852050 MFL851994:MFL852050 LVP851994:LVP852050 LLT851994:LLT852050 LBX851994:LBX852050 KSB851994:KSB852050 KIF851994:KIF852050 JYJ851994:JYJ852050 JON851994:JON852050 JER851994:JER852050 IUV851994:IUV852050 IKZ851994:IKZ852050 IBD851994:IBD852050 HRH851994:HRH852050 HHL851994:HHL852050 GXP851994:GXP852050 GNT851994:GNT852050 GDX851994:GDX852050 FUB851994:FUB852050 FKF851994:FKF852050 FAJ851994:FAJ852050 EQN851994:EQN852050 EGR851994:EGR852050 DWV851994:DWV852050 DMZ851994:DMZ852050 DDD851994:DDD852050 CTH851994:CTH852050 CJL851994:CJL852050 BZP851994:BZP852050 BPT851994:BPT852050 BFX851994:BFX852050 AWB851994:AWB852050 AMF851994:AMF852050 ACJ851994:ACJ852050 SN851994:SN852050 IR851994:IR852050 J851994:J852050 WVD786458:WVD786514 WLH786458:WLH786514 WBL786458:WBL786514 VRP786458:VRP786514 VHT786458:VHT786514 UXX786458:UXX786514 UOB786458:UOB786514 UEF786458:UEF786514 TUJ786458:TUJ786514 TKN786458:TKN786514 TAR786458:TAR786514 SQV786458:SQV786514 SGZ786458:SGZ786514 RXD786458:RXD786514 RNH786458:RNH786514 RDL786458:RDL786514 QTP786458:QTP786514 QJT786458:QJT786514 PZX786458:PZX786514 PQB786458:PQB786514 PGF786458:PGF786514 OWJ786458:OWJ786514 OMN786458:OMN786514 OCR786458:OCR786514 NSV786458:NSV786514 NIZ786458:NIZ786514 MZD786458:MZD786514 MPH786458:MPH786514 MFL786458:MFL786514 LVP786458:LVP786514 LLT786458:LLT786514 LBX786458:LBX786514 KSB786458:KSB786514 KIF786458:KIF786514 JYJ786458:JYJ786514 JON786458:JON786514 JER786458:JER786514 IUV786458:IUV786514 IKZ786458:IKZ786514 IBD786458:IBD786514 HRH786458:HRH786514 HHL786458:HHL786514 GXP786458:GXP786514 GNT786458:GNT786514 GDX786458:GDX786514 FUB786458:FUB786514 FKF786458:FKF786514 FAJ786458:FAJ786514 EQN786458:EQN786514 EGR786458:EGR786514 DWV786458:DWV786514 DMZ786458:DMZ786514 DDD786458:DDD786514 CTH786458:CTH786514 CJL786458:CJL786514 BZP786458:BZP786514 BPT786458:BPT786514 BFX786458:BFX786514 AWB786458:AWB786514 AMF786458:AMF786514 ACJ786458:ACJ786514 SN786458:SN786514 IR786458:IR786514 J786458:J786514 WVD720922:WVD720978 WLH720922:WLH720978 WBL720922:WBL720978 VRP720922:VRP720978 VHT720922:VHT720978 UXX720922:UXX720978 UOB720922:UOB720978 UEF720922:UEF720978 TUJ720922:TUJ720978 TKN720922:TKN720978 TAR720922:TAR720978 SQV720922:SQV720978 SGZ720922:SGZ720978 RXD720922:RXD720978 RNH720922:RNH720978 RDL720922:RDL720978 QTP720922:QTP720978 QJT720922:QJT720978 PZX720922:PZX720978 PQB720922:PQB720978 PGF720922:PGF720978 OWJ720922:OWJ720978 OMN720922:OMN720978 OCR720922:OCR720978 NSV720922:NSV720978 NIZ720922:NIZ720978 MZD720922:MZD720978 MPH720922:MPH720978 MFL720922:MFL720978 LVP720922:LVP720978 LLT720922:LLT720978 LBX720922:LBX720978 KSB720922:KSB720978 KIF720922:KIF720978 JYJ720922:JYJ720978 JON720922:JON720978 JER720922:JER720978 IUV720922:IUV720978 IKZ720922:IKZ720978 IBD720922:IBD720978 HRH720922:HRH720978 HHL720922:HHL720978 GXP720922:GXP720978 GNT720922:GNT720978 GDX720922:GDX720978 FUB720922:FUB720978 FKF720922:FKF720978 FAJ720922:FAJ720978 EQN720922:EQN720978 EGR720922:EGR720978 DWV720922:DWV720978 DMZ720922:DMZ720978 DDD720922:DDD720978 CTH720922:CTH720978 CJL720922:CJL720978 BZP720922:BZP720978 BPT720922:BPT720978 BFX720922:BFX720978 AWB720922:AWB720978 AMF720922:AMF720978 ACJ720922:ACJ720978 SN720922:SN720978 IR720922:IR720978 J720922:J720978 WVD655386:WVD655442 WLH655386:WLH655442 WBL655386:WBL655442 VRP655386:VRP655442 VHT655386:VHT655442 UXX655386:UXX655442 UOB655386:UOB655442 UEF655386:UEF655442 TUJ655386:TUJ655442 TKN655386:TKN655442 TAR655386:TAR655442 SQV655386:SQV655442 SGZ655386:SGZ655442 RXD655386:RXD655442 RNH655386:RNH655442 RDL655386:RDL655442 QTP655386:QTP655442 QJT655386:QJT655442 PZX655386:PZX655442 PQB655386:PQB655442 PGF655386:PGF655442 OWJ655386:OWJ655442 OMN655386:OMN655442 OCR655386:OCR655442 NSV655386:NSV655442 NIZ655386:NIZ655442 MZD655386:MZD655442 MPH655386:MPH655442 MFL655386:MFL655442 LVP655386:LVP655442 LLT655386:LLT655442 LBX655386:LBX655442 KSB655386:KSB655442 KIF655386:KIF655442 JYJ655386:JYJ655442 JON655386:JON655442 JER655386:JER655442 IUV655386:IUV655442 IKZ655386:IKZ655442 IBD655386:IBD655442 HRH655386:HRH655442 HHL655386:HHL655442 GXP655386:GXP655442 GNT655386:GNT655442 GDX655386:GDX655442 FUB655386:FUB655442 FKF655386:FKF655442 FAJ655386:FAJ655442 EQN655386:EQN655442 EGR655386:EGR655442 DWV655386:DWV655442 DMZ655386:DMZ655442 DDD655386:DDD655442 CTH655386:CTH655442 CJL655386:CJL655442 BZP655386:BZP655442 BPT655386:BPT655442 BFX655386:BFX655442 AWB655386:AWB655442 AMF655386:AMF655442 ACJ655386:ACJ655442 SN655386:SN655442 IR655386:IR655442 J655386:J655442 WVD589850:WVD589906 WLH589850:WLH589906 WBL589850:WBL589906 VRP589850:VRP589906 VHT589850:VHT589906 UXX589850:UXX589906 UOB589850:UOB589906 UEF589850:UEF589906 TUJ589850:TUJ589906 TKN589850:TKN589906 TAR589850:TAR589906 SQV589850:SQV589906 SGZ589850:SGZ589906 RXD589850:RXD589906 RNH589850:RNH589906 RDL589850:RDL589906 QTP589850:QTP589906 QJT589850:QJT589906 PZX589850:PZX589906 PQB589850:PQB589906 PGF589850:PGF589906 OWJ589850:OWJ589906 OMN589850:OMN589906 OCR589850:OCR589906 NSV589850:NSV589906 NIZ589850:NIZ589906 MZD589850:MZD589906 MPH589850:MPH589906 MFL589850:MFL589906 LVP589850:LVP589906 LLT589850:LLT589906 LBX589850:LBX589906 KSB589850:KSB589906 KIF589850:KIF589906 JYJ589850:JYJ589906 JON589850:JON589906 JER589850:JER589906 IUV589850:IUV589906 IKZ589850:IKZ589906 IBD589850:IBD589906 HRH589850:HRH589906 HHL589850:HHL589906 GXP589850:GXP589906 GNT589850:GNT589906 GDX589850:GDX589906 FUB589850:FUB589906 FKF589850:FKF589906 FAJ589850:FAJ589906 EQN589850:EQN589906 EGR589850:EGR589906 DWV589850:DWV589906 DMZ589850:DMZ589906 DDD589850:DDD589906 CTH589850:CTH589906 CJL589850:CJL589906 BZP589850:BZP589906 BPT589850:BPT589906 BFX589850:BFX589906 AWB589850:AWB589906 AMF589850:AMF589906 ACJ589850:ACJ589906 SN589850:SN589906 IR589850:IR589906 J589850:J589906 WVD524314:WVD524370 WLH524314:WLH524370 WBL524314:WBL524370 VRP524314:VRP524370 VHT524314:VHT524370 UXX524314:UXX524370 UOB524314:UOB524370 UEF524314:UEF524370 TUJ524314:TUJ524370 TKN524314:TKN524370 TAR524314:TAR524370 SQV524314:SQV524370 SGZ524314:SGZ524370 RXD524314:RXD524370 RNH524314:RNH524370 RDL524314:RDL524370 QTP524314:QTP524370 QJT524314:QJT524370 PZX524314:PZX524370 PQB524314:PQB524370 PGF524314:PGF524370 OWJ524314:OWJ524370 OMN524314:OMN524370 OCR524314:OCR524370 NSV524314:NSV524370 NIZ524314:NIZ524370 MZD524314:MZD524370 MPH524314:MPH524370 MFL524314:MFL524370 LVP524314:LVP524370 LLT524314:LLT524370 LBX524314:LBX524370 KSB524314:KSB524370 KIF524314:KIF524370 JYJ524314:JYJ524370 JON524314:JON524370 JER524314:JER524370 IUV524314:IUV524370 IKZ524314:IKZ524370 IBD524314:IBD524370 HRH524314:HRH524370 HHL524314:HHL524370 GXP524314:GXP524370 GNT524314:GNT524370 GDX524314:GDX524370 FUB524314:FUB524370 FKF524314:FKF524370 FAJ524314:FAJ524370 EQN524314:EQN524370 EGR524314:EGR524370 DWV524314:DWV524370 DMZ524314:DMZ524370 DDD524314:DDD524370 CTH524314:CTH524370 CJL524314:CJL524370 BZP524314:BZP524370 BPT524314:BPT524370 BFX524314:BFX524370 AWB524314:AWB524370 AMF524314:AMF524370 ACJ524314:ACJ524370 SN524314:SN524370 IR524314:IR524370 J524314:J524370 WVD458778:WVD458834 WLH458778:WLH458834 WBL458778:WBL458834 VRP458778:VRP458834 VHT458778:VHT458834 UXX458778:UXX458834 UOB458778:UOB458834 UEF458778:UEF458834 TUJ458778:TUJ458834 TKN458778:TKN458834 TAR458778:TAR458834 SQV458778:SQV458834 SGZ458778:SGZ458834 RXD458778:RXD458834 RNH458778:RNH458834 RDL458778:RDL458834 QTP458778:QTP458834 QJT458778:QJT458834 PZX458778:PZX458834 PQB458778:PQB458834 PGF458778:PGF458834 OWJ458778:OWJ458834 OMN458778:OMN458834 OCR458778:OCR458834 NSV458778:NSV458834 NIZ458778:NIZ458834 MZD458778:MZD458834 MPH458778:MPH458834 MFL458778:MFL458834 LVP458778:LVP458834 LLT458778:LLT458834 LBX458778:LBX458834 KSB458778:KSB458834 KIF458778:KIF458834 JYJ458778:JYJ458834 JON458778:JON458834 JER458778:JER458834 IUV458778:IUV458834 IKZ458778:IKZ458834 IBD458778:IBD458834 HRH458778:HRH458834 HHL458778:HHL458834 GXP458778:GXP458834 GNT458778:GNT458834 GDX458778:GDX458834 FUB458778:FUB458834 FKF458778:FKF458834 FAJ458778:FAJ458834 EQN458778:EQN458834 EGR458778:EGR458834 DWV458778:DWV458834 DMZ458778:DMZ458834 DDD458778:DDD458834 CTH458778:CTH458834 CJL458778:CJL458834 BZP458778:BZP458834 BPT458778:BPT458834 BFX458778:BFX458834 AWB458778:AWB458834 AMF458778:AMF458834 ACJ458778:ACJ458834 SN458778:SN458834 IR458778:IR458834 J458778:J458834 WVD393242:WVD393298 WLH393242:WLH393298 WBL393242:WBL393298 VRP393242:VRP393298 VHT393242:VHT393298 UXX393242:UXX393298 UOB393242:UOB393298 UEF393242:UEF393298 TUJ393242:TUJ393298 TKN393242:TKN393298 TAR393242:TAR393298 SQV393242:SQV393298 SGZ393242:SGZ393298 RXD393242:RXD393298 RNH393242:RNH393298 RDL393242:RDL393298 QTP393242:QTP393298 QJT393242:QJT393298 PZX393242:PZX393298 PQB393242:PQB393298 PGF393242:PGF393298 OWJ393242:OWJ393298 OMN393242:OMN393298 OCR393242:OCR393298 NSV393242:NSV393298 NIZ393242:NIZ393298 MZD393242:MZD393298 MPH393242:MPH393298 MFL393242:MFL393298 LVP393242:LVP393298 LLT393242:LLT393298 LBX393242:LBX393298 KSB393242:KSB393298 KIF393242:KIF393298 JYJ393242:JYJ393298 JON393242:JON393298 JER393242:JER393298 IUV393242:IUV393298 IKZ393242:IKZ393298 IBD393242:IBD393298 HRH393242:HRH393298 HHL393242:HHL393298 GXP393242:GXP393298 GNT393242:GNT393298 GDX393242:GDX393298 FUB393242:FUB393298 FKF393242:FKF393298 FAJ393242:FAJ393298 EQN393242:EQN393298 EGR393242:EGR393298 DWV393242:DWV393298 DMZ393242:DMZ393298 DDD393242:DDD393298 CTH393242:CTH393298 CJL393242:CJL393298 BZP393242:BZP393298 BPT393242:BPT393298 BFX393242:BFX393298 AWB393242:AWB393298 AMF393242:AMF393298 ACJ393242:ACJ393298 SN393242:SN393298 IR393242:IR393298 J393242:J393298 WVD327706:WVD327762 WLH327706:WLH327762 WBL327706:WBL327762 VRP327706:VRP327762 VHT327706:VHT327762 UXX327706:UXX327762 UOB327706:UOB327762 UEF327706:UEF327762 TUJ327706:TUJ327762 TKN327706:TKN327762 TAR327706:TAR327762 SQV327706:SQV327762 SGZ327706:SGZ327762 RXD327706:RXD327762 RNH327706:RNH327762 RDL327706:RDL327762 QTP327706:QTP327762 QJT327706:QJT327762 PZX327706:PZX327762 PQB327706:PQB327762 PGF327706:PGF327762 OWJ327706:OWJ327762 OMN327706:OMN327762 OCR327706:OCR327762 NSV327706:NSV327762 NIZ327706:NIZ327762 MZD327706:MZD327762 MPH327706:MPH327762 MFL327706:MFL327762 LVP327706:LVP327762 LLT327706:LLT327762 LBX327706:LBX327762 KSB327706:KSB327762 KIF327706:KIF327762 JYJ327706:JYJ327762 JON327706:JON327762 JER327706:JER327762 IUV327706:IUV327762 IKZ327706:IKZ327762 IBD327706:IBD327762 HRH327706:HRH327762 HHL327706:HHL327762 GXP327706:GXP327762 GNT327706:GNT327762 GDX327706:GDX327762 FUB327706:FUB327762 FKF327706:FKF327762 FAJ327706:FAJ327762 EQN327706:EQN327762 EGR327706:EGR327762 DWV327706:DWV327762 DMZ327706:DMZ327762 DDD327706:DDD327762 CTH327706:CTH327762 CJL327706:CJL327762 BZP327706:BZP327762 BPT327706:BPT327762 BFX327706:BFX327762 AWB327706:AWB327762 AMF327706:AMF327762 ACJ327706:ACJ327762 SN327706:SN327762 IR327706:IR327762 J327706:J327762 WVD262170:WVD262226 WLH262170:WLH262226 WBL262170:WBL262226 VRP262170:VRP262226 VHT262170:VHT262226 UXX262170:UXX262226 UOB262170:UOB262226 UEF262170:UEF262226 TUJ262170:TUJ262226 TKN262170:TKN262226 TAR262170:TAR262226 SQV262170:SQV262226 SGZ262170:SGZ262226 RXD262170:RXD262226 RNH262170:RNH262226 RDL262170:RDL262226 QTP262170:QTP262226 QJT262170:QJT262226 PZX262170:PZX262226 PQB262170:PQB262226 PGF262170:PGF262226 OWJ262170:OWJ262226 OMN262170:OMN262226 OCR262170:OCR262226 NSV262170:NSV262226 NIZ262170:NIZ262226 MZD262170:MZD262226 MPH262170:MPH262226 MFL262170:MFL262226 LVP262170:LVP262226 LLT262170:LLT262226 LBX262170:LBX262226 KSB262170:KSB262226 KIF262170:KIF262226 JYJ262170:JYJ262226 JON262170:JON262226 JER262170:JER262226 IUV262170:IUV262226 IKZ262170:IKZ262226 IBD262170:IBD262226 HRH262170:HRH262226 HHL262170:HHL262226 GXP262170:GXP262226 GNT262170:GNT262226 GDX262170:GDX262226 FUB262170:FUB262226 FKF262170:FKF262226 FAJ262170:FAJ262226 EQN262170:EQN262226 EGR262170:EGR262226 DWV262170:DWV262226 DMZ262170:DMZ262226 DDD262170:DDD262226 CTH262170:CTH262226 CJL262170:CJL262226 BZP262170:BZP262226 BPT262170:BPT262226 BFX262170:BFX262226 AWB262170:AWB262226 AMF262170:AMF262226 ACJ262170:ACJ262226 SN262170:SN262226 IR262170:IR262226 J262170:J262226 WVD196634:WVD196690 WLH196634:WLH196690 WBL196634:WBL196690 VRP196634:VRP196690 VHT196634:VHT196690 UXX196634:UXX196690 UOB196634:UOB196690 UEF196634:UEF196690 TUJ196634:TUJ196690 TKN196634:TKN196690 TAR196634:TAR196690 SQV196634:SQV196690 SGZ196634:SGZ196690 RXD196634:RXD196690 RNH196634:RNH196690 RDL196634:RDL196690 QTP196634:QTP196690 QJT196634:QJT196690 PZX196634:PZX196690 PQB196634:PQB196690 PGF196634:PGF196690 OWJ196634:OWJ196690 OMN196634:OMN196690 OCR196634:OCR196690 NSV196634:NSV196690 NIZ196634:NIZ196690 MZD196634:MZD196690 MPH196634:MPH196690 MFL196634:MFL196690 LVP196634:LVP196690 LLT196634:LLT196690 LBX196634:LBX196690 KSB196634:KSB196690 KIF196634:KIF196690 JYJ196634:JYJ196690 JON196634:JON196690 JER196634:JER196690 IUV196634:IUV196690 IKZ196634:IKZ196690 IBD196634:IBD196690 HRH196634:HRH196690 HHL196634:HHL196690 GXP196634:GXP196690 GNT196634:GNT196690 GDX196634:GDX196690 FUB196634:FUB196690 FKF196634:FKF196690 FAJ196634:FAJ196690 EQN196634:EQN196690 EGR196634:EGR196690 DWV196634:DWV196690 DMZ196634:DMZ196690 DDD196634:DDD196690 CTH196634:CTH196690 CJL196634:CJL196690 BZP196634:BZP196690 BPT196634:BPT196690 BFX196634:BFX196690 AWB196634:AWB196690 AMF196634:AMF196690 ACJ196634:ACJ196690 SN196634:SN196690 IR196634:IR196690 J196634:J196690 WVD131098:WVD131154 WLH131098:WLH131154 WBL131098:WBL131154 VRP131098:VRP131154 VHT131098:VHT131154 UXX131098:UXX131154 UOB131098:UOB131154 UEF131098:UEF131154 TUJ131098:TUJ131154 TKN131098:TKN131154 TAR131098:TAR131154 SQV131098:SQV131154 SGZ131098:SGZ131154 RXD131098:RXD131154 RNH131098:RNH131154 RDL131098:RDL131154 QTP131098:QTP131154 QJT131098:QJT131154 PZX131098:PZX131154 PQB131098:PQB131154 PGF131098:PGF131154 OWJ131098:OWJ131154 OMN131098:OMN131154 OCR131098:OCR131154 NSV131098:NSV131154 NIZ131098:NIZ131154 MZD131098:MZD131154 MPH131098:MPH131154 MFL131098:MFL131154 LVP131098:LVP131154 LLT131098:LLT131154 LBX131098:LBX131154 KSB131098:KSB131154 KIF131098:KIF131154 JYJ131098:JYJ131154 JON131098:JON131154 JER131098:JER131154 IUV131098:IUV131154 IKZ131098:IKZ131154 IBD131098:IBD131154 HRH131098:HRH131154 HHL131098:HHL131154 GXP131098:GXP131154 GNT131098:GNT131154 GDX131098:GDX131154 FUB131098:FUB131154 FKF131098:FKF131154 FAJ131098:FAJ131154 EQN131098:EQN131154 EGR131098:EGR131154 DWV131098:DWV131154 DMZ131098:DMZ131154 DDD131098:DDD131154 CTH131098:CTH131154 CJL131098:CJL131154 BZP131098:BZP131154 BPT131098:BPT131154 BFX131098:BFX131154 AWB131098:AWB131154 AMF131098:AMF131154 ACJ131098:ACJ131154 SN131098:SN131154 IR131098:IR131154 J131098:J131154 WVD65562:WVD65618 WLH65562:WLH65618 WBL65562:WBL65618 VRP65562:VRP65618 VHT65562:VHT65618 UXX65562:UXX65618 UOB65562:UOB65618 UEF65562:UEF65618 TUJ65562:TUJ65618 TKN65562:TKN65618 TAR65562:TAR65618 SQV65562:SQV65618 SGZ65562:SGZ65618 RXD65562:RXD65618 RNH65562:RNH65618 RDL65562:RDL65618 QTP65562:QTP65618 QJT65562:QJT65618 PZX65562:PZX65618 PQB65562:PQB65618 PGF65562:PGF65618 OWJ65562:OWJ65618 OMN65562:OMN65618 OCR65562:OCR65618 NSV65562:NSV65618 NIZ65562:NIZ65618 MZD65562:MZD65618 MPH65562:MPH65618 MFL65562:MFL65618 LVP65562:LVP65618 LLT65562:LLT65618 LBX65562:LBX65618 KSB65562:KSB65618 KIF65562:KIF65618 JYJ65562:JYJ65618 JON65562:JON65618 JER65562:JER65618 IUV65562:IUV65618 IKZ65562:IKZ65618 IBD65562:IBD65618 HRH65562:HRH65618 HHL65562:HHL65618 GXP65562:GXP65618 GNT65562:GNT65618 GDX65562:GDX65618 FUB65562:FUB65618 FKF65562:FKF65618 FAJ65562:FAJ65618 EQN65562:EQN65618 EGR65562:EGR65618 DWV65562:DWV65618 DMZ65562:DMZ65618 DDD65562:DDD65618 CTH65562:CTH65618 CJL65562:CJL65618 BZP65562:BZP65618 BPT65562:BPT65618 BFX65562:BFX65618 AWB65562:AWB65618 AMF65562:AMF65618 ACJ65562:ACJ65618 SN65562:SN65618 IR65562:IR65618 J65562:J65618 IR11:IR100 WVD983014:WVD983063 WLH983014:WLH983063 WBL983014:WBL983063 VRP983014:VRP983063 VHT983014:VHT983063 UXX983014:UXX983063 UOB983014:UOB983063 UEF983014:UEF983063 TUJ983014:TUJ983063 TKN983014:TKN983063 TAR983014:TAR983063 SQV983014:SQV983063 SGZ983014:SGZ983063 RXD983014:RXD983063 RNH983014:RNH983063 RDL983014:RDL983063 QTP983014:QTP983063 QJT983014:QJT983063 PZX983014:PZX983063 PQB983014:PQB983063 PGF983014:PGF983063 OWJ983014:OWJ983063 OMN983014:OMN983063 OCR983014:OCR983063 NSV983014:NSV983063 NIZ983014:NIZ983063 MZD983014:MZD983063 MPH983014:MPH983063 MFL983014:MFL983063 LVP983014:LVP983063 LLT983014:LLT983063 LBX983014:LBX983063 KSB983014:KSB983063 KIF983014:KIF983063 JYJ983014:JYJ983063 JON983014:JON983063 JER983014:JER983063 IUV983014:IUV983063 IKZ983014:IKZ983063 IBD983014:IBD983063 HRH983014:HRH983063 HHL983014:HHL983063 GXP983014:GXP983063 GNT983014:GNT983063 GDX983014:GDX983063 FUB983014:FUB983063 FKF983014:FKF983063 FAJ983014:FAJ983063 EQN983014:EQN983063 EGR983014:EGR983063 DWV983014:DWV983063 DMZ983014:DMZ983063 DDD983014:DDD983063 CTH983014:CTH983063 CJL983014:CJL983063 BZP983014:BZP983063 BPT983014:BPT983063 BFX983014:BFX983063 AWB983014:AWB983063 AMF983014:AMF983063 ACJ983014:ACJ983063 SN983014:SN983063 IR983014:IR983063 J983014:J983063 WVD917478:WVD917527 WLH917478:WLH917527 WBL917478:WBL917527 VRP917478:VRP917527 VHT917478:VHT917527 UXX917478:UXX917527 UOB917478:UOB917527 UEF917478:UEF917527 TUJ917478:TUJ917527 TKN917478:TKN917527 TAR917478:TAR917527 SQV917478:SQV917527 SGZ917478:SGZ917527 RXD917478:RXD917527 RNH917478:RNH917527 RDL917478:RDL917527 QTP917478:QTP917527 QJT917478:QJT917527 PZX917478:PZX917527 PQB917478:PQB917527 PGF917478:PGF917527 OWJ917478:OWJ917527 OMN917478:OMN917527 OCR917478:OCR917527 NSV917478:NSV917527 NIZ917478:NIZ917527 MZD917478:MZD917527 MPH917478:MPH917527 MFL917478:MFL917527 LVP917478:LVP917527 LLT917478:LLT917527 LBX917478:LBX917527 KSB917478:KSB917527 KIF917478:KIF917527 JYJ917478:JYJ917527 JON917478:JON917527 JER917478:JER917527 IUV917478:IUV917527 IKZ917478:IKZ917527 IBD917478:IBD917527 HRH917478:HRH917527 HHL917478:HHL917527 GXP917478:GXP917527 GNT917478:GNT917527 GDX917478:GDX917527 FUB917478:FUB917527 FKF917478:FKF917527 FAJ917478:FAJ917527 EQN917478:EQN917527 EGR917478:EGR917527 DWV917478:DWV917527 DMZ917478:DMZ917527 DDD917478:DDD917527 CTH917478:CTH917527 CJL917478:CJL917527 BZP917478:BZP917527 BPT917478:BPT917527 BFX917478:BFX917527 AWB917478:AWB917527 AMF917478:AMF917527 ACJ917478:ACJ917527 SN917478:SN917527 IR917478:IR917527 J917478:J917527 WVD851942:WVD851991 WLH851942:WLH851991 WBL851942:WBL851991 VRP851942:VRP851991 VHT851942:VHT851991 UXX851942:UXX851991 UOB851942:UOB851991 UEF851942:UEF851991 TUJ851942:TUJ851991 TKN851942:TKN851991 TAR851942:TAR851991 SQV851942:SQV851991 SGZ851942:SGZ851991 RXD851942:RXD851991 RNH851942:RNH851991 RDL851942:RDL851991 QTP851942:QTP851991 QJT851942:QJT851991 PZX851942:PZX851991 PQB851942:PQB851991 PGF851942:PGF851991 OWJ851942:OWJ851991 OMN851942:OMN851991 OCR851942:OCR851991 NSV851942:NSV851991 NIZ851942:NIZ851991 MZD851942:MZD851991 MPH851942:MPH851991 MFL851942:MFL851991 LVP851942:LVP851991 LLT851942:LLT851991 LBX851942:LBX851991 KSB851942:KSB851991 KIF851942:KIF851991 JYJ851942:JYJ851991 JON851942:JON851991 JER851942:JER851991 IUV851942:IUV851991 IKZ851942:IKZ851991 IBD851942:IBD851991 HRH851942:HRH851991 HHL851942:HHL851991 GXP851942:GXP851991 GNT851942:GNT851991 GDX851942:GDX851991 FUB851942:FUB851991 FKF851942:FKF851991 FAJ851942:FAJ851991 EQN851942:EQN851991 EGR851942:EGR851991 DWV851942:DWV851991 DMZ851942:DMZ851991 DDD851942:DDD851991 CTH851942:CTH851991 CJL851942:CJL851991 BZP851942:BZP851991 BPT851942:BPT851991 BFX851942:BFX851991 AWB851942:AWB851991 AMF851942:AMF851991 ACJ851942:ACJ851991 SN851942:SN851991 IR851942:IR851991 J851942:J851991 WVD786406:WVD786455 WLH786406:WLH786455 WBL786406:WBL786455 VRP786406:VRP786455 VHT786406:VHT786455 UXX786406:UXX786455 UOB786406:UOB786455 UEF786406:UEF786455 TUJ786406:TUJ786455 TKN786406:TKN786455 TAR786406:TAR786455 SQV786406:SQV786455 SGZ786406:SGZ786455 RXD786406:RXD786455 RNH786406:RNH786455 RDL786406:RDL786455 QTP786406:QTP786455 QJT786406:QJT786455 PZX786406:PZX786455 PQB786406:PQB786455 PGF786406:PGF786455 OWJ786406:OWJ786455 OMN786406:OMN786455 OCR786406:OCR786455 NSV786406:NSV786455 NIZ786406:NIZ786455 MZD786406:MZD786455 MPH786406:MPH786455 MFL786406:MFL786455 LVP786406:LVP786455 LLT786406:LLT786455 LBX786406:LBX786455 KSB786406:KSB786455 KIF786406:KIF786455 JYJ786406:JYJ786455 JON786406:JON786455 JER786406:JER786455 IUV786406:IUV786455 IKZ786406:IKZ786455 IBD786406:IBD786455 HRH786406:HRH786455 HHL786406:HHL786455 GXP786406:GXP786455 GNT786406:GNT786455 GDX786406:GDX786455 FUB786406:FUB786455 FKF786406:FKF786455 FAJ786406:FAJ786455 EQN786406:EQN786455 EGR786406:EGR786455 DWV786406:DWV786455 DMZ786406:DMZ786455 DDD786406:DDD786455 CTH786406:CTH786455 CJL786406:CJL786455 BZP786406:BZP786455 BPT786406:BPT786455 BFX786406:BFX786455 AWB786406:AWB786455 AMF786406:AMF786455 ACJ786406:ACJ786455 SN786406:SN786455 IR786406:IR786455 J786406:J786455 WVD720870:WVD720919 WLH720870:WLH720919 WBL720870:WBL720919 VRP720870:VRP720919 VHT720870:VHT720919 UXX720870:UXX720919 UOB720870:UOB720919 UEF720870:UEF720919 TUJ720870:TUJ720919 TKN720870:TKN720919 TAR720870:TAR720919 SQV720870:SQV720919 SGZ720870:SGZ720919 RXD720870:RXD720919 RNH720870:RNH720919 RDL720870:RDL720919 QTP720870:QTP720919 QJT720870:QJT720919 PZX720870:PZX720919 PQB720870:PQB720919 PGF720870:PGF720919 OWJ720870:OWJ720919 OMN720870:OMN720919 OCR720870:OCR720919 NSV720870:NSV720919 NIZ720870:NIZ720919 MZD720870:MZD720919 MPH720870:MPH720919 MFL720870:MFL720919 LVP720870:LVP720919 LLT720870:LLT720919 LBX720870:LBX720919 KSB720870:KSB720919 KIF720870:KIF720919 JYJ720870:JYJ720919 JON720870:JON720919 JER720870:JER720919 IUV720870:IUV720919 IKZ720870:IKZ720919 IBD720870:IBD720919 HRH720870:HRH720919 HHL720870:HHL720919 GXP720870:GXP720919 GNT720870:GNT720919 GDX720870:GDX720919 FUB720870:FUB720919 FKF720870:FKF720919 FAJ720870:FAJ720919 EQN720870:EQN720919 EGR720870:EGR720919 DWV720870:DWV720919 DMZ720870:DMZ720919 DDD720870:DDD720919 CTH720870:CTH720919 CJL720870:CJL720919 BZP720870:BZP720919 BPT720870:BPT720919 BFX720870:BFX720919 AWB720870:AWB720919 AMF720870:AMF720919 ACJ720870:ACJ720919 SN720870:SN720919 IR720870:IR720919 J720870:J720919 WVD655334:WVD655383 WLH655334:WLH655383 WBL655334:WBL655383 VRP655334:VRP655383 VHT655334:VHT655383 UXX655334:UXX655383 UOB655334:UOB655383 UEF655334:UEF655383 TUJ655334:TUJ655383 TKN655334:TKN655383 TAR655334:TAR655383 SQV655334:SQV655383 SGZ655334:SGZ655383 RXD655334:RXD655383 RNH655334:RNH655383 RDL655334:RDL655383 QTP655334:QTP655383 QJT655334:QJT655383 PZX655334:PZX655383 PQB655334:PQB655383 PGF655334:PGF655383 OWJ655334:OWJ655383 OMN655334:OMN655383 OCR655334:OCR655383 NSV655334:NSV655383 NIZ655334:NIZ655383 MZD655334:MZD655383 MPH655334:MPH655383 MFL655334:MFL655383 LVP655334:LVP655383 LLT655334:LLT655383 LBX655334:LBX655383 KSB655334:KSB655383 KIF655334:KIF655383 JYJ655334:JYJ655383 JON655334:JON655383 JER655334:JER655383 IUV655334:IUV655383 IKZ655334:IKZ655383 IBD655334:IBD655383 HRH655334:HRH655383 HHL655334:HHL655383 GXP655334:GXP655383 GNT655334:GNT655383 GDX655334:GDX655383 FUB655334:FUB655383 FKF655334:FKF655383 FAJ655334:FAJ655383 EQN655334:EQN655383 EGR655334:EGR655383 DWV655334:DWV655383 DMZ655334:DMZ655383 DDD655334:DDD655383 CTH655334:CTH655383 CJL655334:CJL655383 BZP655334:BZP655383 BPT655334:BPT655383 BFX655334:BFX655383 AWB655334:AWB655383 AMF655334:AMF655383 ACJ655334:ACJ655383 SN655334:SN655383 IR655334:IR655383 J655334:J655383 WVD589798:WVD589847 WLH589798:WLH589847 WBL589798:WBL589847 VRP589798:VRP589847 VHT589798:VHT589847 UXX589798:UXX589847 UOB589798:UOB589847 UEF589798:UEF589847 TUJ589798:TUJ589847 TKN589798:TKN589847 TAR589798:TAR589847 SQV589798:SQV589847 SGZ589798:SGZ589847 RXD589798:RXD589847 RNH589798:RNH589847 RDL589798:RDL589847 QTP589798:QTP589847 QJT589798:QJT589847 PZX589798:PZX589847 PQB589798:PQB589847 PGF589798:PGF589847 OWJ589798:OWJ589847 OMN589798:OMN589847 OCR589798:OCR589847 NSV589798:NSV589847 NIZ589798:NIZ589847 MZD589798:MZD589847 MPH589798:MPH589847 MFL589798:MFL589847 LVP589798:LVP589847 LLT589798:LLT589847 LBX589798:LBX589847 KSB589798:KSB589847 KIF589798:KIF589847 JYJ589798:JYJ589847 JON589798:JON589847 JER589798:JER589847 IUV589798:IUV589847 IKZ589798:IKZ589847 IBD589798:IBD589847 HRH589798:HRH589847 HHL589798:HHL589847 GXP589798:GXP589847 GNT589798:GNT589847 GDX589798:GDX589847 FUB589798:FUB589847 FKF589798:FKF589847 FAJ589798:FAJ589847 EQN589798:EQN589847 EGR589798:EGR589847 DWV589798:DWV589847 DMZ589798:DMZ589847 DDD589798:DDD589847 CTH589798:CTH589847 CJL589798:CJL589847 BZP589798:BZP589847 BPT589798:BPT589847 BFX589798:BFX589847 AWB589798:AWB589847 AMF589798:AMF589847 ACJ589798:ACJ589847 SN589798:SN589847 IR589798:IR589847 J589798:J589847 WVD524262:WVD524311 WLH524262:WLH524311 WBL524262:WBL524311 VRP524262:VRP524311 VHT524262:VHT524311 UXX524262:UXX524311 UOB524262:UOB524311 UEF524262:UEF524311 TUJ524262:TUJ524311 TKN524262:TKN524311 TAR524262:TAR524311 SQV524262:SQV524311 SGZ524262:SGZ524311 RXD524262:RXD524311 RNH524262:RNH524311 RDL524262:RDL524311 QTP524262:QTP524311 QJT524262:QJT524311 PZX524262:PZX524311 PQB524262:PQB524311 PGF524262:PGF524311 OWJ524262:OWJ524311 OMN524262:OMN524311 OCR524262:OCR524311 NSV524262:NSV524311 NIZ524262:NIZ524311 MZD524262:MZD524311 MPH524262:MPH524311 MFL524262:MFL524311 LVP524262:LVP524311 LLT524262:LLT524311 LBX524262:LBX524311 KSB524262:KSB524311 KIF524262:KIF524311 JYJ524262:JYJ524311 JON524262:JON524311 JER524262:JER524311 IUV524262:IUV524311 IKZ524262:IKZ524311 IBD524262:IBD524311 HRH524262:HRH524311 HHL524262:HHL524311 GXP524262:GXP524311 GNT524262:GNT524311 GDX524262:GDX524311 FUB524262:FUB524311 FKF524262:FKF524311 FAJ524262:FAJ524311 EQN524262:EQN524311 EGR524262:EGR524311 DWV524262:DWV524311 DMZ524262:DMZ524311 DDD524262:DDD524311 CTH524262:CTH524311 CJL524262:CJL524311 BZP524262:BZP524311 BPT524262:BPT524311 BFX524262:BFX524311 AWB524262:AWB524311 AMF524262:AMF524311 ACJ524262:ACJ524311 SN524262:SN524311 IR524262:IR524311 J524262:J524311 WVD458726:WVD458775 WLH458726:WLH458775 WBL458726:WBL458775 VRP458726:VRP458775 VHT458726:VHT458775 UXX458726:UXX458775 UOB458726:UOB458775 UEF458726:UEF458775 TUJ458726:TUJ458775 TKN458726:TKN458775 TAR458726:TAR458775 SQV458726:SQV458775 SGZ458726:SGZ458775 RXD458726:RXD458775 RNH458726:RNH458775 RDL458726:RDL458775 QTP458726:QTP458775 QJT458726:QJT458775 PZX458726:PZX458775 PQB458726:PQB458775 PGF458726:PGF458775 OWJ458726:OWJ458775 OMN458726:OMN458775 OCR458726:OCR458775 NSV458726:NSV458775 NIZ458726:NIZ458775 MZD458726:MZD458775 MPH458726:MPH458775 MFL458726:MFL458775 LVP458726:LVP458775 LLT458726:LLT458775 LBX458726:LBX458775 KSB458726:KSB458775 KIF458726:KIF458775 JYJ458726:JYJ458775 JON458726:JON458775 JER458726:JER458775 IUV458726:IUV458775 IKZ458726:IKZ458775 IBD458726:IBD458775 HRH458726:HRH458775 HHL458726:HHL458775 GXP458726:GXP458775 GNT458726:GNT458775 GDX458726:GDX458775 FUB458726:FUB458775 FKF458726:FKF458775 FAJ458726:FAJ458775 EQN458726:EQN458775 EGR458726:EGR458775 DWV458726:DWV458775 DMZ458726:DMZ458775 DDD458726:DDD458775 CTH458726:CTH458775 CJL458726:CJL458775 BZP458726:BZP458775 BPT458726:BPT458775 BFX458726:BFX458775 AWB458726:AWB458775 AMF458726:AMF458775 ACJ458726:ACJ458775 SN458726:SN458775 IR458726:IR458775 J458726:J458775 WVD393190:WVD393239 WLH393190:WLH393239 WBL393190:WBL393239 VRP393190:VRP393239 VHT393190:VHT393239 UXX393190:UXX393239 UOB393190:UOB393239 UEF393190:UEF393239 TUJ393190:TUJ393239 TKN393190:TKN393239 TAR393190:TAR393239 SQV393190:SQV393239 SGZ393190:SGZ393239 RXD393190:RXD393239 RNH393190:RNH393239 RDL393190:RDL393239 QTP393190:QTP393239 QJT393190:QJT393239 PZX393190:PZX393239 PQB393190:PQB393239 PGF393190:PGF393239 OWJ393190:OWJ393239 OMN393190:OMN393239 OCR393190:OCR393239 NSV393190:NSV393239 NIZ393190:NIZ393239 MZD393190:MZD393239 MPH393190:MPH393239 MFL393190:MFL393239 LVP393190:LVP393239 LLT393190:LLT393239 LBX393190:LBX393239 KSB393190:KSB393239 KIF393190:KIF393239 JYJ393190:JYJ393239 JON393190:JON393239 JER393190:JER393239 IUV393190:IUV393239 IKZ393190:IKZ393239 IBD393190:IBD393239 HRH393190:HRH393239 HHL393190:HHL393239 GXP393190:GXP393239 GNT393190:GNT393239 GDX393190:GDX393239 FUB393190:FUB393239 FKF393190:FKF393239 FAJ393190:FAJ393239 EQN393190:EQN393239 EGR393190:EGR393239 DWV393190:DWV393239 DMZ393190:DMZ393239 DDD393190:DDD393239 CTH393190:CTH393239 CJL393190:CJL393239 BZP393190:BZP393239 BPT393190:BPT393239 BFX393190:BFX393239 AWB393190:AWB393239 AMF393190:AMF393239 ACJ393190:ACJ393239 SN393190:SN393239 IR393190:IR393239 J393190:J393239 WVD327654:WVD327703 WLH327654:WLH327703 WBL327654:WBL327703 VRP327654:VRP327703 VHT327654:VHT327703 UXX327654:UXX327703 UOB327654:UOB327703 UEF327654:UEF327703 TUJ327654:TUJ327703 TKN327654:TKN327703 TAR327654:TAR327703 SQV327654:SQV327703 SGZ327654:SGZ327703 RXD327654:RXD327703 RNH327654:RNH327703 RDL327654:RDL327703 QTP327654:QTP327703 QJT327654:QJT327703 PZX327654:PZX327703 PQB327654:PQB327703 PGF327654:PGF327703 OWJ327654:OWJ327703 OMN327654:OMN327703 OCR327654:OCR327703 NSV327654:NSV327703 NIZ327654:NIZ327703 MZD327654:MZD327703 MPH327654:MPH327703 MFL327654:MFL327703 LVP327654:LVP327703 LLT327654:LLT327703 LBX327654:LBX327703 KSB327654:KSB327703 KIF327654:KIF327703 JYJ327654:JYJ327703 JON327654:JON327703 JER327654:JER327703 IUV327654:IUV327703 IKZ327654:IKZ327703 IBD327654:IBD327703 HRH327654:HRH327703 HHL327654:HHL327703 GXP327654:GXP327703 GNT327654:GNT327703 GDX327654:GDX327703 FUB327654:FUB327703 FKF327654:FKF327703 FAJ327654:FAJ327703 EQN327654:EQN327703 EGR327654:EGR327703 DWV327654:DWV327703 DMZ327654:DMZ327703 DDD327654:DDD327703 CTH327654:CTH327703 CJL327654:CJL327703 BZP327654:BZP327703 BPT327654:BPT327703 BFX327654:BFX327703 AWB327654:AWB327703 AMF327654:AMF327703 ACJ327654:ACJ327703 SN327654:SN327703 IR327654:IR327703 J327654:J327703 WVD262118:WVD262167 WLH262118:WLH262167 WBL262118:WBL262167 VRP262118:VRP262167 VHT262118:VHT262167 UXX262118:UXX262167 UOB262118:UOB262167 UEF262118:UEF262167 TUJ262118:TUJ262167 TKN262118:TKN262167 TAR262118:TAR262167 SQV262118:SQV262167 SGZ262118:SGZ262167 RXD262118:RXD262167 RNH262118:RNH262167 RDL262118:RDL262167 QTP262118:QTP262167 QJT262118:QJT262167 PZX262118:PZX262167 PQB262118:PQB262167 PGF262118:PGF262167 OWJ262118:OWJ262167 OMN262118:OMN262167 OCR262118:OCR262167 NSV262118:NSV262167 NIZ262118:NIZ262167 MZD262118:MZD262167 MPH262118:MPH262167 MFL262118:MFL262167 LVP262118:LVP262167 LLT262118:LLT262167 LBX262118:LBX262167 KSB262118:KSB262167 KIF262118:KIF262167 JYJ262118:JYJ262167 JON262118:JON262167 JER262118:JER262167 IUV262118:IUV262167 IKZ262118:IKZ262167 IBD262118:IBD262167 HRH262118:HRH262167 HHL262118:HHL262167 GXP262118:GXP262167 GNT262118:GNT262167 GDX262118:GDX262167 FUB262118:FUB262167 FKF262118:FKF262167 FAJ262118:FAJ262167 EQN262118:EQN262167 EGR262118:EGR262167 DWV262118:DWV262167 DMZ262118:DMZ262167 DDD262118:DDD262167 CTH262118:CTH262167 CJL262118:CJL262167 BZP262118:BZP262167 BPT262118:BPT262167 BFX262118:BFX262167 AWB262118:AWB262167 AMF262118:AMF262167 ACJ262118:ACJ262167 SN262118:SN262167 IR262118:IR262167 J262118:J262167 WVD196582:WVD196631 WLH196582:WLH196631 WBL196582:WBL196631 VRP196582:VRP196631 VHT196582:VHT196631 UXX196582:UXX196631 UOB196582:UOB196631 UEF196582:UEF196631 TUJ196582:TUJ196631 TKN196582:TKN196631 TAR196582:TAR196631 SQV196582:SQV196631 SGZ196582:SGZ196631 RXD196582:RXD196631 RNH196582:RNH196631 RDL196582:RDL196631 QTP196582:QTP196631 QJT196582:QJT196631 PZX196582:PZX196631 PQB196582:PQB196631 PGF196582:PGF196631 OWJ196582:OWJ196631 OMN196582:OMN196631 OCR196582:OCR196631 NSV196582:NSV196631 NIZ196582:NIZ196631 MZD196582:MZD196631 MPH196582:MPH196631 MFL196582:MFL196631 LVP196582:LVP196631 LLT196582:LLT196631 LBX196582:LBX196631 KSB196582:KSB196631 KIF196582:KIF196631 JYJ196582:JYJ196631 JON196582:JON196631 JER196582:JER196631 IUV196582:IUV196631 IKZ196582:IKZ196631 IBD196582:IBD196631 HRH196582:HRH196631 HHL196582:HHL196631 GXP196582:GXP196631 GNT196582:GNT196631 GDX196582:GDX196631 FUB196582:FUB196631 FKF196582:FKF196631 FAJ196582:FAJ196631 EQN196582:EQN196631 EGR196582:EGR196631 DWV196582:DWV196631 DMZ196582:DMZ196631 DDD196582:DDD196631 CTH196582:CTH196631 CJL196582:CJL196631 BZP196582:BZP196631 BPT196582:BPT196631 BFX196582:BFX196631 AWB196582:AWB196631 AMF196582:AMF196631 ACJ196582:ACJ196631 SN196582:SN196631 IR196582:IR196631 J196582:J196631 WVD131046:WVD131095 WLH131046:WLH131095 WBL131046:WBL131095 VRP131046:VRP131095 VHT131046:VHT131095 UXX131046:UXX131095 UOB131046:UOB131095 UEF131046:UEF131095 TUJ131046:TUJ131095 TKN131046:TKN131095 TAR131046:TAR131095 SQV131046:SQV131095 SGZ131046:SGZ131095 RXD131046:RXD131095 RNH131046:RNH131095 RDL131046:RDL131095 QTP131046:QTP131095 QJT131046:QJT131095 PZX131046:PZX131095 PQB131046:PQB131095 PGF131046:PGF131095 OWJ131046:OWJ131095 OMN131046:OMN131095 OCR131046:OCR131095 NSV131046:NSV131095 NIZ131046:NIZ131095 MZD131046:MZD131095 MPH131046:MPH131095 MFL131046:MFL131095 LVP131046:LVP131095 LLT131046:LLT131095 LBX131046:LBX131095 KSB131046:KSB131095 KIF131046:KIF131095 JYJ131046:JYJ131095 JON131046:JON131095 JER131046:JER131095 IUV131046:IUV131095 IKZ131046:IKZ131095 IBD131046:IBD131095 HRH131046:HRH131095 HHL131046:HHL131095 GXP131046:GXP131095 GNT131046:GNT131095 GDX131046:GDX131095 FUB131046:FUB131095 FKF131046:FKF131095 FAJ131046:FAJ131095 EQN131046:EQN131095 EGR131046:EGR131095 DWV131046:DWV131095 DMZ131046:DMZ131095 DDD131046:DDD131095 CTH131046:CTH131095 CJL131046:CJL131095 BZP131046:BZP131095 BPT131046:BPT131095 BFX131046:BFX131095 AWB131046:AWB131095 AMF131046:AMF131095 ACJ131046:ACJ131095 SN131046:SN131095 IR131046:IR131095 J131046:J131095 WVD65510:WVD65559 WLH65510:WLH65559 WBL65510:WBL65559 VRP65510:VRP65559 VHT65510:VHT65559 UXX65510:UXX65559 UOB65510:UOB65559 UEF65510:UEF65559 TUJ65510:TUJ65559 TKN65510:TKN65559 TAR65510:TAR65559 SQV65510:SQV65559 SGZ65510:SGZ65559 RXD65510:RXD65559 RNH65510:RNH65559 RDL65510:RDL65559 QTP65510:QTP65559 QJT65510:QJT65559 PZX65510:PZX65559 PQB65510:PQB65559 PGF65510:PGF65559 OWJ65510:OWJ65559 OMN65510:OMN65559 OCR65510:OCR65559 NSV65510:NSV65559 NIZ65510:NIZ65559 MZD65510:MZD65559 MPH65510:MPH65559 MFL65510:MFL65559 LVP65510:LVP65559 LLT65510:LLT65559 LBX65510:LBX65559 KSB65510:KSB65559 KIF65510:KIF65559 JYJ65510:JYJ65559 JON65510:JON65559 JER65510:JER65559 IUV65510:IUV65559 IKZ65510:IKZ65559 IBD65510:IBD65559 HRH65510:HRH65559 HHL65510:HHL65559 GXP65510:GXP65559 GNT65510:GNT65559 GDX65510:GDX65559 FUB65510:FUB65559 FKF65510:FKF65559 FAJ65510:FAJ65559 EQN65510:EQN65559 EGR65510:EGR65559 DWV65510:DWV65559 DMZ65510:DMZ65559 DDD65510:DDD65559 CTH65510:CTH65559 CJL65510:CJL65559 BZP65510:BZP65559 BPT65510:BPT65559 BFX65510:BFX65559 AWB65510:AWB65559 AMF65510:AMF65559 ACJ65510:ACJ65559 SN65510:SN65559 IR65510:IR65559 J65510:J65559 WVD11:WVD100 WLH11:WLH100 WBL11:WBL100 VRP11:VRP100 VHT11:VHT100 UXX11:UXX100 UOB11:UOB100 UEF11:UEF100 TUJ11:TUJ100 TKN11:TKN100 TAR11:TAR100 SQV11:SQV100 SGZ11:SGZ100 RXD11:RXD100 RNH11:RNH100 RDL11:RDL100 QTP11:QTP100 QJT11:QJT100 PZX11:PZX100 PQB11:PQB100 PGF11:PGF100 OWJ11:OWJ100 OMN11:OMN100 OCR11:OCR100 NSV11:NSV100 NIZ11:NIZ100 MZD11:MZD100 MPH11:MPH100 MFL11:MFL100 LVP11:LVP100 LLT11:LLT100 LBX11:LBX100 KSB11:KSB100 KIF11:KIF100 JYJ11:JYJ100 JON11:JON100 JER11:JER100 IUV11:IUV100 IKZ11:IKZ100 IBD11:IBD100 HRH11:HRH100 HHL11:HHL100 GXP11:GXP100 GNT11:GNT100 GDX11:GDX100 FUB11:FUB100 FKF11:FKF100 FAJ11:FAJ100 EQN11:EQN100 EGR11:EGR100 DWV11:DWV100 DMZ11:DMZ100 DDD11:DDD100 CTH11:CTH100 CJL11:CJL100 BZP11:BZP100 BPT11:BPT100 BFX11:BFX100 AWB11:AWB100 AMF11:AMF100 ACJ11:ACJ100 SN11:SN100</xm:sqref>
        </x14:dataValidation>
        <x14:dataValidation type="list" allowBlank="1" showInputMessage="1" showErrorMessage="1" xr:uid="{28E9778D-6360-4918-9413-7E57130F9435}">
          <x14:formula1>
            <xm:f>初期設定!$G$1:$G$58</xm:f>
          </x14:formula1>
          <xm:sqref>WVE983014:WVE983063 WLI983014:WLI983063 WBM983014:WBM983063 VRQ983014:VRQ983063 VHU983014:VHU983063 UXY983014:UXY983063 UOC983014:UOC983063 UEG983014:UEG983063 TUK983014:TUK983063 TKO983014:TKO983063 TAS983014:TAS983063 SQW983014:SQW983063 SHA983014:SHA983063 RXE983014:RXE983063 RNI983014:RNI983063 RDM983014:RDM983063 QTQ983014:QTQ983063 QJU983014:QJU983063 PZY983014:PZY983063 PQC983014:PQC983063 PGG983014:PGG983063 OWK983014:OWK983063 OMO983014:OMO983063 OCS983014:OCS983063 NSW983014:NSW983063 NJA983014:NJA983063 MZE983014:MZE983063 MPI983014:MPI983063 MFM983014:MFM983063 LVQ983014:LVQ983063 LLU983014:LLU983063 LBY983014:LBY983063 KSC983014:KSC983063 KIG983014:KIG983063 JYK983014:JYK983063 JOO983014:JOO983063 JES983014:JES983063 IUW983014:IUW983063 ILA983014:ILA983063 IBE983014:IBE983063 HRI983014:HRI983063 HHM983014:HHM983063 GXQ983014:GXQ983063 GNU983014:GNU983063 GDY983014:GDY983063 FUC983014:FUC983063 FKG983014:FKG983063 FAK983014:FAK983063 EQO983014:EQO983063 EGS983014:EGS983063 DWW983014:DWW983063 DNA983014:DNA983063 DDE983014:DDE983063 CTI983014:CTI983063 CJM983014:CJM983063 BZQ983014:BZQ983063 BPU983014:BPU983063 BFY983014:BFY983063 AWC983014:AWC983063 AMG983014:AMG983063 ACK983014:ACK983063 SO983014:SO983063 IS983014:IS983063 K983014:K983063 WVE917478:WVE917527 WLI917478:WLI917527 WBM917478:WBM917527 VRQ917478:VRQ917527 VHU917478:VHU917527 UXY917478:UXY917527 UOC917478:UOC917527 UEG917478:UEG917527 TUK917478:TUK917527 TKO917478:TKO917527 TAS917478:TAS917527 SQW917478:SQW917527 SHA917478:SHA917527 RXE917478:RXE917527 RNI917478:RNI917527 RDM917478:RDM917527 QTQ917478:QTQ917527 QJU917478:QJU917527 PZY917478:PZY917527 PQC917478:PQC917527 PGG917478:PGG917527 OWK917478:OWK917527 OMO917478:OMO917527 OCS917478:OCS917527 NSW917478:NSW917527 NJA917478:NJA917527 MZE917478:MZE917527 MPI917478:MPI917527 MFM917478:MFM917527 LVQ917478:LVQ917527 LLU917478:LLU917527 LBY917478:LBY917527 KSC917478:KSC917527 KIG917478:KIG917527 JYK917478:JYK917527 JOO917478:JOO917527 JES917478:JES917527 IUW917478:IUW917527 ILA917478:ILA917527 IBE917478:IBE917527 HRI917478:HRI917527 HHM917478:HHM917527 GXQ917478:GXQ917527 GNU917478:GNU917527 GDY917478:GDY917527 FUC917478:FUC917527 FKG917478:FKG917527 FAK917478:FAK917527 EQO917478:EQO917527 EGS917478:EGS917527 DWW917478:DWW917527 DNA917478:DNA917527 DDE917478:DDE917527 CTI917478:CTI917527 CJM917478:CJM917527 BZQ917478:BZQ917527 BPU917478:BPU917527 BFY917478:BFY917527 AWC917478:AWC917527 AMG917478:AMG917527 ACK917478:ACK917527 SO917478:SO917527 IS917478:IS917527 K917478:K917527 WVE851942:WVE851991 WLI851942:WLI851991 WBM851942:WBM851991 VRQ851942:VRQ851991 VHU851942:VHU851991 UXY851942:UXY851991 UOC851942:UOC851991 UEG851942:UEG851991 TUK851942:TUK851991 TKO851942:TKO851991 TAS851942:TAS851991 SQW851942:SQW851991 SHA851942:SHA851991 RXE851942:RXE851991 RNI851942:RNI851991 RDM851942:RDM851991 QTQ851942:QTQ851991 QJU851942:QJU851991 PZY851942:PZY851991 PQC851942:PQC851991 PGG851942:PGG851991 OWK851942:OWK851991 OMO851942:OMO851991 OCS851942:OCS851991 NSW851942:NSW851991 NJA851942:NJA851991 MZE851942:MZE851991 MPI851942:MPI851991 MFM851942:MFM851991 LVQ851942:LVQ851991 LLU851942:LLU851991 LBY851942:LBY851991 KSC851942:KSC851991 KIG851942:KIG851991 JYK851942:JYK851991 JOO851942:JOO851991 JES851942:JES851991 IUW851942:IUW851991 ILA851942:ILA851991 IBE851942:IBE851991 HRI851942:HRI851991 HHM851942:HHM851991 GXQ851942:GXQ851991 GNU851942:GNU851991 GDY851942:GDY851991 FUC851942:FUC851991 FKG851942:FKG851991 FAK851942:FAK851991 EQO851942:EQO851991 EGS851942:EGS851991 DWW851942:DWW851991 DNA851942:DNA851991 DDE851942:DDE851991 CTI851942:CTI851991 CJM851942:CJM851991 BZQ851942:BZQ851991 BPU851942:BPU851991 BFY851942:BFY851991 AWC851942:AWC851991 AMG851942:AMG851991 ACK851942:ACK851991 SO851942:SO851991 IS851942:IS851991 K851942:K851991 WVE786406:WVE786455 WLI786406:WLI786455 WBM786406:WBM786455 VRQ786406:VRQ786455 VHU786406:VHU786455 UXY786406:UXY786455 UOC786406:UOC786455 UEG786406:UEG786455 TUK786406:TUK786455 TKO786406:TKO786455 TAS786406:TAS786455 SQW786406:SQW786455 SHA786406:SHA786455 RXE786406:RXE786455 RNI786406:RNI786455 RDM786406:RDM786455 QTQ786406:QTQ786455 QJU786406:QJU786455 PZY786406:PZY786455 PQC786406:PQC786455 PGG786406:PGG786455 OWK786406:OWK786455 OMO786406:OMO786455 OCS786406:OCS786455 NSW786406:NSW786455 NJA786406:NJA786455 MZE786406:MZE786455 MPI786406:MPI786455 MFM786406:MFM786455 LVQ786406:LVQ786455 LLU786406:LLU786455 LBY786406:LBY786455 KSC786406:KSC786455 KIG786406:KIG786455 JYK786406:JYK786455 JOO786406:JOO786455 JES786406:JES786455 IUW786406:IUW786455 ILA786406:ILA786455 IBE786406:IBE786455 HRI786406:HRI786455 HHM786406:HHM786455 GXQ786406:GXQ786455 GNU786406:GNU786455 GDY786406:GDY786455 FUC786406:FUC786455 FKG786406:FKG786455 FAK786406:FAK786455 EQO786406:EQO786455 EGS786406:EGS786455 DWW786406:DWW786455 DNA786406:DNA786455 DDE786406:DDE786455 CTI786406:CTI786455 CJM786406:CJM786455 BZQ786406:BZQ786455 BPU786406:BPU786455 BFY786406:BFY786455 AWC786406:AWC786455 AMG786406:AMG786455 ACK786406:ACK786455 SO786406:SO786455 IS786406:IS786455 K786406:K786455 WVE720870:WVE720919 WLI720870:WLI720919 WBM720870:WBM720919 VRQ720870:VRQ720919 VHU720870:VHU720919 UXY720870:UXY720919 UOC720870:UOC720919 UEG720870:UEG720919 TUK720870:TUK720919 TKO720870:TKO720919 TAS720870:TAS720919 SQW720870:SQW720919 SHA720870:SHA720919 RXE720870:RXE720919 RNI720870:RNI720919 RDM720870:RDM720919 QTQ720870:QTQ720919 QJU720870:QJU720919 PZY720870:PZY720919 PQC720870:PQC720919 PGG720870:PGG720919 OWK720870:OWK720919 OMO720870:OMO720919 OCS720870:OCS720919 NSW720870:NSW720919 NJA720870:NJA720919 MZE720870:MZE720919 MPI720870:MPI720919 MFM720870:MFM720919 LVQ720870:LVQ720919 LLU720870:LLU720919 LBY720870:LBY720919 KSC720870:KSC720919 KIG720870:KIG720919 JYK720870:JYK720919 JOO720870:JOO720919 JES720870:JES720919 IUW720870:IUW720919 ILA720870:ILA720919 IBE720870:IBE720919 HRI720870:HRI720919 HHM720870:HHM720919 GXQ720870:GXQ720919 GNU720870:GNU720919 GDY720870:GDY720919 FUC720870:FUC720919 FKG720870:FKG720919 FAK720870:FAK720919 EQO720870:EQO720919 EGS720870:EGS720919 DWW720870:DWW720919 DNA720870:DNA720919 DDE720870:DDE720919 CTI720870:CTI720919 CJM720870:CJM720919 BZQ720870:BZQ720919 BPU720870:BPU720919 BFY720870:BFY720919 AWC720870:AWC720919 AMG720870:AMG720919 ACK720870:ACK720919 SO720870:SO720919 IS720870:IS720919 K720870:K720919 WVE655334:WVE655383 WLI655334:WLI655383 WBM655334:WBM655383 VRQ655334:VRQ655383 VHU655334:VHU655383 UXY655334:UXY655383 UOC655334:UOC655383 UEG655334:UEG655383 TUK655334:TUK655383 TKO655334:TKO655383 TAS655334:TAS655383 SQW655334:SQW655383 SHA655334:SHA655383 RXE655334:RXE655383 RNI655334:RNI655383 RDM655334:RDM655383 QTQ655334:QTQ655383 QJU655334:QJU655383 PZY655334:PZY655383 PQC655334:PQC655383 PGG655334:PGG655383 OWK655334:OWK655383 OMO655334:OMO655383 OCS655334:OCS655383 NSW655334:NSW655383 NJA655334:NJA655383 MZE655334:MZE655383 MPI655334:MPI655383 MFM655334:MFM655383 LVQ655334:LVQ655383 LLU655334:LLU655383 LBY655334:LBY655383 KSC655334:KSC655383 KIG655334:KIG655383 JYK655334:JYK655383 JOO655334:JOO655383 JES655334:JES655383 IUW655334:IUW655383 ILA655334:ILA655383 IBE655334:IBE655383 HRI655334:HRI655383 HHM655334:HHM655383 GXQ655334:GXQ655383 GNU655334:GNU655383 GDY655334:GDY655383 FUC655334:FUC655383 FKG655334:FKG655383 FAK655334:FAK655383 EQO655334:EQO655383 EGS655334:EGS655383 DWW655334:DWW655383 DNA655334:DNA655383 DDE655334:DDE655383 CTI655334:CTI655383 CJM655334:CJM655383 BZQ655334:BZQ655383 BPU655334:BPU655383 BFY655334:BFY655383 AWC655334:AWC655383 AMG655334:AMG655383 ACK655334:ACK655383 SO655334:SO655383 IS655334:IS655383 K655334:K655383 WVE589798:WVE589847 WLI589798:WLI589847 WBM589798:WBM589847 VRQ589798:VRQ589847 VHU589798:VHU589847 UXY589798:UXY589847 UOC589798:UOC589847 UEG589798:UEG589847 TUK589798:TUK589847 TKO589798:TKO589847 TAS589798:TAS589847 SQW589798:SQW589847 SHA589798:SHA589847 RXE589798:RXE589847 RNI589798:RNI589847 RDM589798:RDM589847 QTQ589798:QTQ589847 QJU589798:QJU589847 PZY589798:PZY589847 PQC589798:PQC589847 PGG589798:PGG589847 OWK589798:OWK589847 OMO589798:OMO589847 OCS589798:OCS589847 NSW589798:NSW589847 NJA589798:NJA589847 MZE589798:MZE589847 MPI589798:MPI589847 MFM589798:MFM589847 LVQ589798:LVQ589847 LLU589798:LLU589847 LBY589798:LBY589847 KSC589798:KSC589847 KIG589798:KIG589847 JYK589798:JYK589847 JOO589798:JOO589847 JES589798:JES589847 IUW589798:IUW589847 ILA589798:ILA589847 IBE589798:IBE589847 HRI589798:HRI589847 HHM589798:HHM589847 GXQ589798:GXQ589847 GNU589798:GNU589847 GDY589798:GDY589847 FUC589798:FUC589847 FKG589798:FKG589847 FAK589798:FAK589847 EQO589798:EQO589847 EGS589798:EGS589847 DWW589798:DWW589847 DNA589798:DNA589847 DDE589798:DDE589847 CTI589798:CTI589847 CJM589798:CJM589847 BZQ589798:BZQ589847 BPU589798:BPU589847 BFY589798:BFY589847 AWC589798:AWC589847 AMG589798:AMG589847 ACK589798:ACK589847 SO589798:SO589847 IS589798:IS589847 K589798:K589847 WVE524262:WVE524311 WLI524262:WLI524311 WBM524262:WBM524311 VRQ524262:VRQ524311 VHU524262:VHU524311 UXY524262:UXY524311 UOC524262:UOC524311 UEG524262:UEG524311 TUK524262:TUK524311 TKO524262:TKO524311 TAS524262:TAS524311 SQW524262:SQW524311 SHA524262:SHA524311 RXE524262:RXE524311 RNI524262:RNI524311 RDM524262:RDM524311 QTQ524262:QTQ524311 QJU524262:QJU524311 PZY524262:PZY524311 PQC524262:PQC524311 PGG524262:PGG524311 OWK524262:OWK524311 OMO524262:OMO524311 OCS524262:OCS524311 NSW524262:NSW524311 NJA524262:NJA524311 MZE524262:MZE524311 MPI524262:MPI524311 MFM524262:MFM524311 LVQ524262:LVQ524311 LLU524262:LLU524311 LBY524262:LBY524311 KSC524262:KSC524311 KIG524262:KIG524311 JYK524262:JYK524311 JOO524262:JOO524311 JES524262:JES524311 IUW524262:IUW524311 ILA524262:ILA524311 IBE524262:IBE524311 HRI524262:HRI524311 HHM524262:HHM524311 GXQ524262:GXQ524311 GNU524262:GNU524311 GDY524262:GDY524311 FUC524262:FUC524311 FKG524262:FKG524311 FAK524262:FAK524311 EQO524262:EQO524311 EGS524262:EGS524311 DWW524262:DWW524311 DNA524262:DNA524311 DDE524262:DDE524311 CTI524262:CTI524311 CJM524262:CJM524311 BZQ524262:BZQ524311 BPU524262:BPU524311 BFY524262:BFY524311 AWC524262:AWC524311 AMG524262:AMG524311 ACK524262:ACK524311 SO524262:SO524311 IS524262:IS524311 K524262:K524311 WVE458726:WVE458775 WLI458726:WLI458775 WBM458726:WBM458775 VRQ458726:VRQ458775 VHU458726:VHU458775 UXY458726:UXY458775 UOC458726:UOC458775 UEG458726:UEG458775 TUK458726:TUK458775 TKO458726:TKO458775 TAS458726:TAS458775 SQW458726:SQW458775 SHA458726:SHA458775 RXE458726:RXE458775 RNI458726:RNI458775 RDM458726:RDM458775 QTQ458726:QTQ458775 QJU458726:QJU458775 PZY458726:PZY458775 PQC458726:PQC458775 PGG458726:PGG458775 OWK458726:OWK458775 OMO458726:OMO458775 OCS458726:OCS458775 NSW458726:NSW458775 NJA458726:NJA458775 MZE458726:MZE458775 MPI458726:MPI458775 MFM458726:MFM458775 LVQ458726:LVQ458775 LLU458726:LLU458775 LBY458726:LBY458775 KSC458726:KSC458775 KIG458726:KIG458775 JYK458726:JYK458775 JOO458726:JOO458775 JES458726:JES458775 IUW458726:IUW458775 ILA458726:ILA458775 IBE458726:IBE458775 HRI458726:HRI458775 HHM458726:HHM458775 GXQ458726:GXQ458775 GNU458726:GNU458775 GDY458726:GDY458775 FUC458726:FUC458775 FKG458726:FKG458775 FAK458726:FAK458775 EQO458726:EQO458775 EGS458726:EGS458775 DWW458726:DWW458775 DNA458726:DNA458775 DDE458726:DDE458775 CTI458726:CTI458775 CJM458726:CJM458775 BZQ458726:BZQ458775 BPU458726:BPU458775 BFY458726:BFY458775 AWC458726:AWC458775 AMG458726:AMG458775 ACK458726:ACK458775 SO458726:SO458775 IS458726:IS458775 K458726:K458775 WVE393190:WVE393239 WLI393190:WLI393239 WBM393190:WBM393239 VRQ393190:VRQ393239 VHU393190:VHU393239 UXY393190:UXY393239 UOC393190:UOC393239 UEG393190:UEG393239 TUK393190:TUK393239 TKO393190:TKO393239 TAS393190:TAS393239 SQW393190:SQW393239 SHA393190:SHA393239 RXE393190:RXE393239 RNI393190:RNI393239 RDM393190:RDM393239 QTQ393190:QTQ393239 QJU393190:QJU393239 PZY393190:PZY393239 PQC393190:PQC393239 PGG393190:PGG393239 OWK393190:OWK393239 OMO393190:OMO393239 OCS393190:OCS393239 NSW393190:NSW393239 NJA393190:NJA393239 MZE393190:MZE393239 MPI393190:MPI393239 MFM393190:MFM393239 LVQ393190:LVQ393239 LLU393190:LLU393239 LBY393190:LBY393239 KSC393190:KSC393239 KIG393190:KIG393239 JYK393190:JYK393239 JOO393190:JOO393239 JES393190:JES393239 IUW393190:IUW393239 ILA393190:ILA393239 IBE393190:IBE393239 HRI393190:HRI393239 HHM393190:HHM393239 GXQ393190:GXQ393239 GNU393190:GNU393239 GDY393190:GDY393239 FUC393190:FUC393239 FKG393190:FKG393239 FAK393190:FAK393239 EQO393190:EQO393239 EGS393190:EGS393239 DWW393190:DWW393239 DNA393190:DNA393239 DDE393190:DDE393239 CTI393190:CTI393239 CJM393190:CJM393239 BZQ393190:BZQ393239 BPU393190:BPU393239 BFY393190:BFY393239 AWC393190:AWC393239 AMG393190:AMG393239 ACK393190:ACK393239 SO393190:SO393239 IS393190:IS393239 K393190:K393239 WVE327654:WVE327703 WLI327654:WLI327703 WBM327654:WBM327703 VRQ327654:VRQ327703 VHU327654:VHU327703 UXY327654:UXY327703 UOC327654:UOC327703 UEG327654:UEG327703 TUK327654:TUK327703 TKO327654:TKO327703 TAS327654:TAS327703 SQW327654:SQW327703 SHA327654:SHA327703 RXE327654:RXE327703 RNI327654:RNI327703 RDM327654:RDM327703 QTQ327654:QTQ327703 QJU327654:QJU327703 PZY327654:PZY327703 PQC327654:PQC327703 PGG327654:PGG327703 OWK327654:OWK327703 OMO327654:OMO327703 OCS327654:OCS327703 NSW327654:NSW327703 NJA327654:NJA327703 MZE327654:MZE327703 MPI327654:MPI327703 MFM327654:MFM327703 LVQ327654:LVQ327703 LLU327654:LLU327703 LBY327654:LBY327703 KSC327654:KSC327703 KIG327654:KIG327703 JYK327654:JYK327703 JOO327654:JOO327703 JES327654:JES327703 IUW327654:IUW327703 ILA327654:ILA327703 IBE327654:IBE327703 HRI327654:HRI327703 HHM327654:HHM327703 GXQ327654:GXQ327703 GNU327654:GNU327703 GDY327654:GDY327703 FUC327654:FUC327703 FKG327654:FKG327703 FAK327654:FAK327703 EQO327654:EQO327703 EGS327654:EGS327703 DWW327654:DWW327703 DNA327654:DNA327703 DDE327654:DDE327703 CTI327654:CTI327703 CJM327654:CJM327703 BZQ327654:BZQ327703 BPU327654:BPU327703 BFY327654:BFY327703 AWC327654:AWC327703 AMG327654:AMG327703 ACK327654:ACK327703 SO327654:SO327703 IS327654:IS327703 K327654:K327703 WVE262118:WVE262167 WLI262118:WLI262167 WBM262118:WBM262167 VRQ262118:VRQ262167 VHU262118:VHU262167 UXY262118:UXY262167 UOC262118:UOC262167 UEG262118:UEG262167 TUK262118:TUK262167 TKO262118:TKO262167 TAS262118:TAS262167 SQW262118:SQW262167 SHA262118:SHA262167 RXE262118:RXE262167 RNI262118:RNI262167 RDM262118:RDM262167 QTQ262118:QTQ262167 QJU262118:QJU262167 PZY262118:PZY262167 PQC262118:PQC262167 PGG262118:PGG262167 OWK262118:OWK262167 OMO262118:OMO262167 OCS262118:OCS262167 NSW262118:NSW262167 NJA262118:NJA262167 MZE262118:MZE262167 MPI262118:MPI262167 MFM262118:MFM262167 LVQ262118:LVQ262167 LLU262118:LLU262167 LBY262118:LBY262167 KSC262118:KSC262167 KIG262118:KIG262167 JYK262118:JYK262167 JOO262118:JOO262167 JES262118:JES262167 IUW262118:IUW262167 ILA262118:ILA262167 IBE262118:IBE262167 HRI262118:HRI262167 HHM262118:HHM262167 GXQ262118:GXQ262167 GNU262118:GNU262167 GDY262118:GDY262167 FUC262118:FUC262167 FKG262118:FKG262167 FAK262118:FAK262167 EQO262118:EQO262167 EGS262118:EGS262167 DWW262118:DWW262167 DNA262118:DNA262167 DDE262118:DDE262167 CTI262118:CTI262167 CJM262118:CJM262167 BZQ262118:BZQ262167 BPU262118:BPU262167 BFY262118:BFY262167 AWC262118:AWC262167 AMG262118:AMG262167 ACK262118:ACK262167 SO262118:SO262167 IS262118:IS262167 K262118:K262167 WVE196582:WVE196631 WLI196582:WLI196631 WBM196582:WBM196631 VRQ196582:VRQ196631 VHU196582:VHU196631 UXY196582:UXY196631 UOC196582:UOC196631 UEG196582:UEG196631 TUK196582:TUK196631 TKO196582:TKO196631 TAS196582:TAS196631 SQW196582:SQW196631 SHA196582:SHA196631 RXE196582:RXE196631 RNI196582:RNI196631 RDM196582:RDM196631 QTQ196582:QTQ196631 QJU196582:QJU196631 PZY196582:PZY196631 PQC196582:PQC196631 PGG196582:PGG196631 OWK196582:OWK196631 OMO196582:OMO196631 OCS196582:OCS196631 NSW196582:NSW196631 NJA196582:NJA196631 MZE196582:MZE196631 MPI196582:MPI196631 MFM196582:MFM196631 LVQ196582:LVQ196631 LLU196582:LLU196631 LBY196582:LBY196631 KSC196582:KSC196631 KIG196582:KIG196631 JYK196582:JYK196631 JOO196582:JOO196631 JES196582:JES196631 IUW196582:IUW196631 ILA196582:ILA196631 IBE196582:IBE196631 HRI196582:HRI196631 HHM196582:HHM196631 GXQ196582:GXQ196631 GNU196582:GNU196631 GDY196582:GDY196631 FUC196582:FUC196631 FKG196582:FKG196631 FAK196582:FAK196631 EQO196582:EQO196631 EGS196582:EGS196631 DWW196582:DWW196631 DNA196582:DNA196631 DDE196582:DDE196631 CTI196582:CTI196631 CJM196582:CJM196631 BZQ196582:BZQ196631 BPU196582:BPU196631 BFY196582:BFY196631 AWC196582:AWC196631 AMG196582:AMG196631 ACK196582:ACK196631 SO196582:SO196631 IS196582:IS196631 K196582:K196631 WVE131046:WVE131095 WLI131046:WLI131095 WBM131046:WBM131095 VRQ131046:VRQ131095 VHU131046:VHU131095 UXY131046:UXY131095 UOC131046:UOC131095 UEG131046:UEG131095 TUK131046:TUK131095 TKO131046:TKO131095 TAS131046:TAS131095 SQW131046:SQW131095 SHA131046:SHA131095 RXE131046:RXE131095 RNI131046:RNI131095 RDM131046:RDM131095 QTQ131046:QTQ131095 QJU131046:QJU131095 PZY131046:PZY131095 PQC131046:PQC131095 PGG131046:PGG131095 OWK131046:OWK131095 OMO131046:OMO131095 OCS131046:OCS131095 NSW131046:NSW131095 NJA131046:NJA131095 MZE131046:MZE131095 MPI131046:MPI131095 MFM131046:MFM131095 LVQ131046:LVQ131095 LLU131046:LLU131095 LBY131046:LBY131095 KSC131046:KSC131095 KIG131046:KIG131095 JYK131046:JYK131095 JOO131046:JOO131095 JES131046:JES131095 IUW131046:IUW131095 ILA131046:ILA131095 IBE131046:IBE131095 HRI131046:HRI131095 HHM131046:HHM131095 GXQ131046:GXQ131095 GNU131046:GNU131095 GDY131046:GDY131095 FUC131046:FUC131095 FKG131046:FKG131095 FAK131046:FAK131095 EQO131046:EQO131095 EGS131046:EGS131095 DWW131046:DWW131095 DNA131046:DNA131095 DDE131046:DDE131095 CTI131046:CTI131095 CJM131046:CJM131095 BZQ131046:BZQ131095 BPU131046:BPU131095 BFY131046:BFY131095 AWC131046:AWC131095 AMG131046:AMG131095 ACK131046:ACK131095 SO131046:SO131095 IS131046:IS131095 K131046:K131095 WVE65510:WVE65559 WLI65510:WLI65559 WBM65510:WBM65559 VRQ65510:VRQ65559 VHU65510:VHU65559 UXY65510:UXY65559 UOC65510:UOC65559 UEG65510:UEG65559 TUK65510:TUK65559 TKO65510:TKO65559 TAS65510:TAS65559 SQW65510:SQW65559 SHA65510:SHA65559 RXE65510:RXE65559 RNI65510:RNI65559 RDM65510:RDM65559 QTQ65510:QTQ65559 QJU65510:QJU65559 PZY65510:PZY65559 PQC65510:PQC65559 PGG65510:PGG65559 OWK65510:OWK65559 OMO65510:OMO65559 OCS65510:OCS65559 NSW65510:NSW65559 NJA65510:NJA65559 MZE65510:MZE65559 MPI65510:MPI65559 MFM65510:MFM65559 LVQ65510:LVQ65559 LLU65510:LLU65559 LBY65510:LBY65559 KSC65510:KSC65559 KIG65510:KIG65559 JYK65510:JYK65559 JOO65510:JOO65559 JES65510:JES65559 IUW65510:IUW65559 ILA65510:ILA65559 IBE65510:IBE65559 HRI65510:HRI65559 HHM65510:HHM65559 GXQ65510:GXQ65559 GNU65510:GNU65559 GDY65510:GDY65559 FUC65510:FUC65559 FKG65510:FKG65559 FAK65510:FAK65559 EQO65510:EQO65559 EGS65510:EGS65559 DWW65510:DWW65559 DNA65510:DNA65559 DDE65510:DDE65559 CTI65510:CTI65559 CJM65510:CJM65559 BZQ65510:BZQ65559 BPU65510:BPU65559 BFY65510:BFY65559 AWC65510:AWC65559 AMG65510:AMG65559 ACK65510:ACK65559 SO65510:SO65559 IS65510:IS65559 K65510:K65559 IS11:IS100 WVE983066:WVE983122 WLI983066:WLI983122 WBM983066:WBM983122 VRQ983066:VRQ983122 VHU983066:VHU983122 UXY983066:UXY983122 UOC983066:UOC983122 UEG983066:UEG983122 TUK983066:TUK983122 TKO983066:TKO983122 TAS983066:TAS983122 SQW983066:SQW983122 SHA983066:SHA983122 RXE983066:RXE983122 RNI983066:RNI983122 RDM983066:RDM983122 QTQ983066:QTQ983122 QJU983066:QJU983122 PZY983066:PZY983122 PQC983066:PQC983122 PGG983066:PGG983122 OWK983066:OWK983122 OMO983066:OMO983122 OCS983066:OCS983122 NSW983066:NSW983122 NJA983066:NJA983122 MZE983066:MZE983122 MPI983066:MPI983122 MFM983066:MFM983122 LVQ983066:LVQ983122 LLU983066:LLU983122 LBY983066:LBY983122 KSC983066:KSC983122 KIG983066:KIG983122 JYK983066:JYK983122 JOO983066:JOO983122 JES983066:JES983122 IUW983066:IUW983122 ILA983066:ILA983122 IBE983066:IBE983122 HRI983066:HRI983122 HHM983066:HHM983122 GXQ983066:GXQ983122 GNU983066:GNU983122 GDY983066:GDY983122 FUC983066:FUC983122 FKG983066:FKG983122 FAK983066:FAK983122 EQO983066:EQO983122 EGS983066:EGS983122 DWW983066:DWW983122 DNA983066:DNA983122 DDE983066:DDE983122 CTI983066:CTI983122 CJM983066:CJM983122 BZQ983066:BZQ983122 BPU983066:BPU983122 BFY983066:BFY983122 AWC983066:AWC983122 AMG983066:AMG983122 ACK983066:ACK983122 SO983066:SO983122 IS983066:IS983122 K983066:K983122 WVE917530:WVE917586 WLI917530:WLI917586 WBM917530:WBM917586 VRQ917530:VRQ917586 VHU917530:VHU917586 UXY917530:UXY917586 UOC917530:UOC917586 UEG917530:UEG917586 TUK917530:TUK917586 TKO917530:TKO917586 TAS917530:TAS917586 SQW917530:SQW917586 SHA917530:SHA917586 RXE917530:RXE917586 RNI917530:RNI917586 RDM917530:RDM917586 QTQ917530:QTQ917586 QJU917530:QJU917586 PZY917530:PZY917586 PQC917530:PQC917586 PGG917530:PGG917586 OWK917530:OWK917586 OMO917530:OMO917586 OCS917530:OCS917586 NSW917530:NSW917586 NJA917530:NJA917586 MZE917530:MZE917586 MPI917530:MPI917586 MFM917530:MFM917586 LVQ917530:LVQ917586 LLU917530:LLU917586 LBY917530:LBY917586 KSC917530:KSC917586 KIG917530:KIG917586 JYK917530:JYK917586 JOO917530:JOO917586 JES917530:JES917586 IUW917530:IUW917586 ILA917530:ILA917586 IBE917530:IBE917586 HRI917530:HRI917586 HHM917530:HHM917586 GXQ917530:GXQ917586 GNU917530:GNU917586 GDY917530:GDY917586 FUC917530:FUC917586 FKG917530:FKG917586 FAK917530:FAK917586 EQO917530:EQO917586 EGS917530:EGS917586 DWW917530:DWW917586 DNA917530:DNA917586 DDE917530:DDE917586 CTI917530:CTI917586 CJM917530:CJM917586 BZQ917530:BZQ917586 BPU917530:BPU917586 BFY917530:BFY917586 AWC917530:AWC917586 AMG917530:AMG917586 ACK917530:ACK917586 SO917530:SO917586 IS917530:IS917586 K917530:K917586 WVE851994:WVE852050 WLI851994:WLI852050 WBM851994:WBM852050 VRQ851994:VRQ852050 VHU851994:VHU852050 UXY851994:UXY852050 UOC851994:UOC852050 UEG851994:UEG852050 TUK851994:TUK852050 TKO851994:TKO852050 TAS851994:TAS852050 SQW851994:SQW852050 SHA851994:SHA852050 RXE851994:RXE852050 RNI851994:RNI852050 RDM851994:RDM852050 QTQ851994:QTQ852050 QJU851994:QJU852050 PZY851994:PZY852050 PQC851994:PQC852050 PGG851994:PGG852050 OWK851994:OWK852050 OMO851994:OMO852050 OCS851994:OCS852050 NSW851994:NSW852050 NJA851994:NJA852050 MZE851994:MZE852050 MPI851994:MPI852050 MFM851994:MFM852050 LVQ851994:LVQ852050 LLU851994:LLU852050 LBY851994:LBY852050 KSC851994:KSC852050 KIG851994:KIG852050 JYK851994:JYK852050 JOO851994:JOO852050 JES851994:JES852050 IUW851994:IUW852050 ILA851994:ILA852050 IBE851994:IBE852050 HRI851994:HRI852050 HHM851994:HHM852050 GXQ851994:GXQ852050 GNU851994:GNU852050 GDY851994:GDY852050 FUC851994:FUC852050 FKG851994:FKG852050 FAK851994:FAK852050 EQO851994:EQO852050 EGS851994:EGS852050 DWW851994:DWW852050 DNA851994:DNA852050 DDE851994:DDE852050 CTI851994:CTI852050 CJM851994:CJM852050 BZQ851994:BZQ852050 BPU851994:BPU852050 BFY851994:BFY852050 AWC851994:AWC852050 AMG851994:AMG852050 ACK851994:ACK852050 SO851994:SO852050 IS851994:IS852050 K851994:K852050 WVE786458:WVE786514 WLI786458:WLI786514 WBM786458:WBM786514 VRQ786458:VRQ786514 VHU786458:VHU786514 UXY786458:UXY786514 UOC786458:UOC786514 UEG786458:UEG786514 TUK786458:TUK786514 TKO786458:TKO786514 TAS786458:TAS786514 SQW786458:SQW786514 SHA786458:SHA786514 RXE786458:RXE786514 RNI786458:RNI786514 RDM786458:RDM786514 QTQ786458:QTQ786514 QJU786458:QJU786514 PZY786458:PZY786514 PQC786458:PQC786514 PGG786458:PGG786514 OWK786458:OWK786514 OMO786458:OMO786514 OCS786458:OCS786514 NSW786458:NSW786514 NJA786458:NJA786514 MZE786458:MZE786514 MPI786458:MPI786514 MFM786458:MFM786514 LVQ786458:LVQ786514 LLU786458:LLU786514 LBY786458:LBY786514 KSC786458:KSC786514 KIG786458:KIG786514 JYK786458:JYK786514 JOO786458:JOO786514 JES786458:JES786514 IUW786458:IUW786514 ILA786458:ILA786514 IBE786458:IBE786514 HRI786458:HRI786514 HHM786458:HHM786514 GXQ786458:GXQ786514 GNU786458:GNU786514 GDY786458:GDY786514 FUC786458:FUC786514 FKG786458:FKG786514 FAK786458:FAK786514 EQO786458:EQO786514 EGS786458:EGS786514 DWW786458:DWW786514 DNA786458:DNA786514 DDE786458:DDE786514 CTI786458:CTI786514 CJM786458:CJM786514 BZQ786458:BZQ786514 BPU786458:BPU786514 BFY786458:BFY786514 AWC786458:AWC786514 AMG786458:AMG786514 ACK786458:ACK786514 SO786458:SO786514 IS786458:IS786514 K786458:K786514 WVE720922:WVE720978 WLI720922:WLI720978 WBM720922:WBM720978 VRQ720922:VRQ720978 VHU720922:VHU720978 UXY720922:UXY720978 UOC720922:UOC720978 UEG720922:UEG720978 TUK720922:TUK720978 TKO720922:TKO720978 TAS720922:TAS720978 SQW720922:SQW720978 SHA720922:SHA720978 RXE720922:RXE720978 RNI720922:RNI720978 RDM720922:RDM720978 QTQ720922:QTQ720978 QJU720922:QJU720978 PZY720922:PZY720978 PQC720922:PQC720978 PGG720922:PGG720978 OWK720922:OWK720978 OMO720922:OMO720978 OCS720922:OCS720978 NSW720922:NSW720978 NJA720922:NJA720978 MZE720922:MZE720978 MPI720922:MPI720978 MFM720922:MFM720978 LVQ720922:LVQ720978 LLU720922:LLU720978 LBY720922:LBY720978 KSC720922:KSC720978 KIG720922:KIG720978 JYK720922:JYK720978 JOO720922:JOO720978 JES720922:JES720978 IUW720922:IUW720978 ILA720922:ILA720978 IBE720922:IBE720978 HRI720922:HRI720978 HHM720922:HHM720978 GXQ720922:GXQ720978 GNU720922:GNU720978 GDY720922:GDY720978 FUC720922:FUC720978 FKG720922:FKG720978 FAK720922:FAK720978 EQO720922:EQO720978 EGS720922:EGS720978 DWW720922:DWW720978 DNA720922:DNA720978 DDE720922:DDE720978 CTI720922:CTI720978 CJM720922:CJM720978 BZQ720922:BZQ720978 BPU720922:BPU720978 BFY720922:BFY720978 AWC720922:AWC720978 AMG720922:AMG720978 ACK720922:ACK720978 SO720922:SO720978 IS720922:IS720978 K720922:K720978 WVE655386:WVE655442 WLI655386:WLI655442 WBM655386:WBM655442 VRQ655386:VRQ655442 VHU655386:VHU655442 UXY655386:UXY655442 UOC655386:UOC655442 UEG655386:UEG655442 TUK655386:TUK655442 TKO655386:TKO655442 TAS655386:TAS655442 SQW655386:SQW655442 SHA655386:SHA655442 RXE655386:RXE655442 RNI655386:RNI655442 RDM655386:RDM655442 QTQ655386:QTQ655442 QJU655386:QJU655442 PZY655386:PZY655442 PQC655386:PQC655442 PGG655386:PGG655442 OWK655386:OWK655442 OMO655386:OMO655442 OCS655386:OCS655442 NSW655386:NSW655442 NJA655386:NJA655442 MZE655386:MZE655442 MPI655386:MPI655442 MFM655386:MFM655442 LVQ655386:LVQ655442 LLU655386:LLU655442 LBY655386:LBY655442 KSC655386:KSC655442 KIG655386:KIG655442 JYK655386:JYK655442 JOO655386:JOO655442 JES655386:JES655442 IUW655386:IUW655442 ILA655386:ILA655442 IBE655386:IBE655442 HRI655386:HRI655442 HHM655386:HHM655442 GXQ655386:GXQ655442 GNU655386:GNU655442 GDY655386:GDY655442 FUC655386:FUC655442 FKG655386:FKG655442 FAK655386:FAK655442 EQO655386:EQO655442 EGS655386:EGS655442 DWW655386:DWW655442 DNA655386:DNA655442 DDE655386:DDE655442 CTI655386:CTI655442 CJM655386:CJM655442 BZQ655386:BZQ655442 BPU655386:BPU655442 BFY655386:BFY655442 AWC655386:AWC655442 AMG655386:AMG655442 ACK655386:ACK655442 SO655386:SO655442 IS655386:IS655442 K655386:K655442 WVE589850:WVE589906 WLI589850:WLI589906 WBM589850:WBM589906 VRQ589850:VRQ589906 VHU589850:VHU589906 UXY589850:UXY589906 UOC589850:UOC589906 UEG589850:UEG589906 TUK589850:TUK589906 TKO589850:TKO589906 TAS589850:TAS589906 SQW589850:SQW589906 SHA589850:SHA589906 RXE589850:RXE589906 RNI589850:RNI589906 RDM589850:RDM589906 QTQ589850:QTQ589906 QJU589850:QJU589906 PZY589850:PZY589906 PQC589850:PQC589906 PGG589850:PGG589906 OWK589850:OWK589906 OMO589850:OMO589906 OCS589850:OCS589906 NSW589850:NSW589906 NJA589850:NJA589906 MZE589850:MZE589906 MPI589850:MPI589906 MFM589850:MFM589906 LVQ589850:LVQ589906 LLU589850:LLU589906 LBY589850:LBY589906 KSC589850:KSC589906 KIG589850:KIG589906 JYK589850:JYK589906 JOO589850:JOO589906 JES589850:JES589906 IUW589850:IUW589906 ILA589850:ILA589906 IBE589850:IBE589906 HRI589850:HRI589906 HHM589850:HHM589906 GXQ589850:GXQ589906 GNU589850:GNU589906 GDY589850:GDY589906 FUC589850:FUC589906 FKG589850:FKG589906 FAK589850:FAK589906 EQO589850:EQO589906 EGS589850:EGS589906 DWW589850:DWW589906 DNA589850:DNA589906 DDE589850:DDE589906 CTI589850:CTI589906 CJM589850:CJM589906 BZQ589850:BZQ589906 BPU589850:BPU589906 BFY589850:BFY589906 AWC589850:AWC589906 AMG589850:AMG589906 ACK589850:ACK589906 SO589850:SO589906 IS589850:IS589906 K589850:K589906 WVE524314:WVE524370 WLI524314:WLI524370 WBM524314:WBM524370 VRQ524314:VRQ524370 VHU524314:VHU524370 UXY524314:UXY524370 UOC524314:UOC524370 UEG524314:UEG524370 TUK524314:TUK524370 TKO524314:TKO524370 TAS524314:TAS524370 SQW524314:SQW524370 SHA524314:SHA524370 RXE524314:RXE524370 RNI524314:RNI524370 RDM524314:RDM524370 QTQ524314:QTQ524370 QJU524314:QJU524370 PZY524314:PZY524370 PQC524314:PQC524370 PGG524314:PGG524370 OWK524314:OWK524370 OMO524314:OMO524370 OCS524314:OCS524370 NSW524314:NSW524370 NJA524314:NJA524370 MZE524314:MZE524370 MPI524314:MPI524370 MFM524314:MFM524370 LVQ524314:LVQ524370 LLU524314:LLU524370 LBY524314:LBY524370 KSC524314:KSC524370 KIG524314:KIG524370 JYK524314:JYK524370 JOO524314:JOO524370 JES524314:JES524370 IUW524314:IUW524370 ILA524314:ILA524370 IBE524314:IBE524370 HRI524314:HRI524370 HHM524314:HHM524370 GXQ524314:GXQ524370 GNU524314:GNU524370 GDY524314:GDY524370 FUC524314:FUC524370 FKG524314:FKG524370 FAK524314:FAK524370 EQO524314:EQO524370 EGS524314:EGS524370 DWW524314:DWW524370 DNA524314:DNA524370 DDE524314:DDE524370 CTI524314:CTI524370 CJM524314:CJM524370 BZQ524314:BZQ524370 BPU524314:BPU524370 BFY524314:BFY524370 AWC524314:AWC524370 AMG524314:AMG524370 ACK524314:ACK524370 SO524314:SO524370 IS524314:IS524370 K524314:K524370 WVE458778:WVE458834 WLI458778:WLI458834 WBM458778:WBM458834 VRQ458778:VRQ458834 VHU458778:VHU458834 UXY458778:UXY458834 UOC458778:UOC458834 UEG458778:UEG458834 TUK458778:TUK458834 TKO458778:TKO458834 TAS458778:TAS458834 SQW458778:SQW458834 SHA458778:SHA458834 RXE458778:RXE458834 RNI458778:RNI458834 RDM458778:RDM458834 QTQ458778:QTQ458834 QJU458778:QJU458834 PZY458778:PZY458834 PQC458778:PQC458834 PGG458778:PGG458834 OWK458778:OWK458834 OMO458778:OMO458834 OCS458778:OCS458834 NSW458778:NSW458834 NJA458778:NJA458834 MZE458778:MZE458834 MPI458778:MPI458834 MFM458778:MFM458834 LVQ458778:LVQ458834 LLU458778:LLU458834 LBY458778:LBY458834 KSC458778:KSC458834 KIG458778:KIG458834 JYK458778:JYK458834 JOO458778:JOO458834 JES458778:JES458834 IUW458778:IUW458834 ILA458778:ILA458834 IBE458778:IBE458834 HRI458778:HRI458834 HHM458778:HHM458834 GXQ458778:GXQ458834 GNU458778:GNU458834 GDY458778:GDY458834 FUC458778:FUC458834 FKG458778:FKG458834 FAK458778:FAK458834 EQO458778:EQO458834 EGS458778:EGS458834 DWW458778:DWW458834 DNA458778:DNA458834 DDE458778:DDE458834 CTI458778:CTI458834 CJM458778:CJM458834 BZQ458778:BZQ458834 BPU458778:BPU458834 BFY458778:BFY458834 AWC458778:AWC458834 AMG458778:AMG458834 ACK458778:ACK458834 SO458778:SO458834 IS458778:IS458834 K458778:K458834 WVE393242:WVE393298 WLI393242:WLI393298 WBM393242:WBM393298 VRQ393242:VRQ393298 VHU393242:VHU393298 UXY393242:UXY393298 UOC393242:UOC393298 UEG393242:UEG393298 TUK393242:TUK393298 TKO393242:TKO393298 TAS393242:TAS393298 SQW393242:SQW393298 SHA393242:SHA393298 RXE393242:RXE393298 RNI393242:RNI393298 RDM393242:RDM393298 QTQ393242:QTQ393298 QJU393242:QJU393298 PZY393242:PZY393298 PQC393242:PQC393298 PGG393242:PGG393298 OWK393242:OWK393298 OMO393242:OMO393298 OCS393242:OCS393298 NSW393242:NSW393298 NJA393242:NJA393298 MZE393242:MZE393298 MPI393242:MPI393298 MFM393242:MFM393298 LVQ393242:LVQ393298 LLU393242:LLU393298 LBY393242:LBY393298 KSC393242:KSC393298 KIG393242:KIG393298 JYK393242:JYK393298 JOO393242:JOO393298 JES393242:JES393298 IUW393242:IUW393298 ILA393242:ILA393298 IBE393242:IBE393298 HRI393242:HRI393298 HHM393242:HHM393298 GXQ393242:GXQ393298 GNU393242:GNU393298 GDY393242:GDY393298 FUC393242:FUC393298 FKG393242:FKG393298 FAK393242:FAK393298 EQO393242:EQO393298 EGS393242:EGS393298 DWW393242:DWW393298 DNA393242:DNA393298 DDE393242:DDE393298 CTI393242:CTI393298 CJM393242:CJM393298 BZQ393242:BZQ393298 BPU393242:BPU393298 BFY393242:BFY393298 AWC393242:AWC393298 AMG393242:AMG393298 ACK393242:ACK393298 SO393242:SO393298 IS393242:IS393298 K393242:K393298 WVE327706:WVE327762 WLI327706:WLI327762 WBM327706:WBM327762 VRQ327706:VRQ327762 VHU327706:VHU327762 UXY327706:UXY327762 UOC327706:UOC327762 UEG327706:UEG327762 TUK327706:TUK327762 TKO327706:TKO327762 TAS327706:TAS327762 SQW327706:SQW327762 SHA327706:SHA327762 RXE327706:RXE327762 RNI327706:RNI327762 RDM327706:RDM327762 QTQ327706:QTQ327762 QJU327706:QJU327762 PZY327706:PZY327762 PQC327706:PQC327762 PGG327706:PGG327762 OWK327706:OWK327762 OMO327706:OMO327762 OCS327706:OCS327762 NSW327706:NSW327762 NJA327706:NJA327762 MZE327706:MZE327762 MPI327706:MPI327762 MFM327706:MFM327762 LVQ327706:LVQ327762 LLU327706:LLU327762 LBY327706:LBY327762 KSC327706:KSC327762 KIG327706:KIG327762 JYK327706:JYK327762 JOO327706:JOO327762 JES327706:JES327762 IUW327706:IUW327762 ILA327706:ILA327762 IBE327706:IBE327762 HRI327706:HRI327762 HHM327706:HHM327762 GXQ327706:GXQ327762 GNU327706:GNU327762 GDY327706:GDY327762 FUC327706:FUC327762 FKG327706:FKG327762 FAK327706:FAK327762 EQO327706:EQO327762 EGS327706:EGS327762 DWW327706:DWW327762 DNA327706:DNA327762 DDE327706:DDE327762 CTI327706:CTI327762 CJM327706:CJM327762 BZQ327706:BZQ327762 BPU327706:BPU327762 BFY327706:BFY327762 AWC327706:AWC327762 AMG327706:AMG327762 ACK327706:ACK327762 SO327706:SO327762 IS327706:IS327762 K327706:K327762 WVE262170:WVE262226 WLI262170:WLI262226 WBM262170:WBM262226 VRQ262170:VRQ262226 VHU262170:VHU262226 UXY262170:UXY262226 UOC262170:UOC262226 UEG262170:UEG262226 TUK262170:TUK262226 TKO262170:TKO262226 TAS262170:TAS262226 SQW262170:SQW262226 SHA262170:SHA262226 RXE262170:RXE262226 RNI262170:RNI262226 RDM262170:RDM262226 QTQ262170:QTQ262226 QJU262170:QJU262226 PZY262170:PZY262226 PQC262170:PQC262226 PGG262170:PGG262226 OWK262170:OWK262226 OMO262170:OMO262226 OCS262170:OCS262226 NSW262170:NSW262226 NJA262170:NJA262226 MZE262170:MZE262226 MPI262170:MPI262226 MFM262170:MFM262226 LVQ262170:LVQ262226 LLU262170:LLU262226 LBY262170:LBY262226 KSC262170:KSC262226 KIG262170:KIG262226 JYK262170:JYK262226 JOO262170:JOO262226 JES262170:JES262226 IUW262170:IUW262226 ILA262170:ILA262226 IBE262170:IBE262226 HRI262170:HRI262226 HHM262170:HHM262226 GXQ262170:GXQ262226 GNU262170:GNU262226 GDY262170:GDY262226 FUC262170:FUC262226 FKG262170:FKG262226 FAK262170:FAK262226 EQO262170:EQO262226 EGS262170:EGS262226 DWW262170:DWW262226 DNA262170:DNA262226 DDE262170:DDE262226 CTI262170:CTI262226 CJM262170:CJM262226 BZQ262170:BZQ262226 BPU262170:BPU262226 BFY262170:BFY262226 AWC262170:AWC262226 AMG262170:AMG262226 ACK262170:ACK262226 SO262170:SO262226 IS262170:IS262226 K262170:K262226 WVE196634:WVE196690 WLI196634:WLI196690 WBM196634:WBM196690 VRQ196634:VRQ196690 VHU196634:VHU196690 UXY196634:UXY196690 UOC196634:UOC196690 UEG196634:UEG196690 TUK196634:TUK196690 TKO196634:TKO196690 TAS196634:TAS196690 SQW196634:SQW196690 SHA196634:SHA196690 RXE196634:RXE196690 RNI196634:RNI196690 RDM196634:RDM196690 QTQ196634:QTQ196690 QJU196634:QJU196690 PZY196634:PZY196690 PQC196634:PQC196690 PGG196634:PGG196690 OWK196634:OWK196690 OMO196634:OMO196690 OCS196634:OCS196690 NSW196634:NSW196690 NJA196634:NJA196690 MZE196634:MZE196690 MPI196634:MPI196690 MFM196634:MFM196690 LVQ196634:LVQ196690 LLU196634:LLU196690 LBY196634:LBY196690 KSC196634:KSC196690 KIG196634:KIG196690 JYK196634:JYK196690 JOO196634:JOO196690 JES196634:JES196690 IUW196634:IUW196690 ILA196634:ILA196690 IBE196634:IBE196690 HRI196634:HRI196690 HHM196634:HHM196690 GXQ196634:GXQ196690 GNU196634:GNU196690 GDY196634:GDY196690 FUC196634:FUC196690 FKG196634:FKG196690 FAK196634:FAK196690 EQO196634:EQO196690 EGS196634:EGS196690 DWW196634:DWW196690 DNA196634:DNA196690 DDE196634:DDE196690 CTI196634:CTI196690 CJM196634:CJM196690 BZQ196634:BZQ196690 BPU196634:BPU196690 BFY196634:BFY196690 AWC196634:AWC196690 AMG196634:AMG196690 ACK196634:ACK196690 SO196634:SO196690 IS196634:IS196690 K196634:K196690 WVE131098:WVE131154 WLI131098:WLI131154 WBM131098:WBM131154 VRQ131098:VRQ131154 VHU131098:VHU131154 UXY131098:UXY131154 UOC131098:UOC131154 UEG131098:UEG131154 TUK131098:TUK131154 TKO131098:TKO131154 TAS131098:TAS131154 SQW131098:SQW131154 SHA131098:SHA131154 RXE131098:RXE131154 RNI131098:RNI131154 RDM131098:RDM131154 QTQ131098:QTQ131154 QJU131098:QJU131154 PZY131098:PZY131154 PQC131098:PQC131154 PGG131098:PGG131154 OWK131098:OWK131154 OMO131098:OMO131154 OCS131098:OCS131154 NSW131098:NSW131154 NJA131098:NJA131154 MZE131098:MZE131154 MPI131098:MPI131154 MFM131098:MFM131154 LVQ131098:LVQ131154 LLU131098:LLU131154 LBY131098:LBY131154 KSC131098:KSC131154 KIG131098:KIG131154 JYK131098:JYK131154 JOO131098:JOO131154 JES131098:JES131154 IUW131098:IUW131154 ILA131098:ILA131154 IBE131098:IBE131154 HRI131098:HRI131154 HHM131098:HHM131154 GXQ131098:GXQ131154 GNU131098:GNU131154 GDY131098:GDY131154 FUC131098:FUC131154 FKG131098:FKG131154 FAK131098:FAK131154 EQO131098:EQO131154 EGS131098:EGS131154 DWW131098:DWW131154 DNA131098:DNA131154 DDE131098:DDE131154 CTI131098:CTI131154 CJM131098:CJM131154 BZQ131098:BZQ131154 BPU131098:BPU131154 BFY131098:BFY131154 AWC131098:AWC131154 AMG131098:AMG131154 ACK131098:ACK131154 SO131098:SO131154 IS131098:IS131154 K131098:K131154 WVE65562:WVE65618 WLI65562:WLI65618 WBM65562:WBM65618 VRQ65562:VRQ65618 VHU65562:VHU65618 UXY65562:UXY65618 UOC65562:UOC65618 UEG65562:UEG65618 TUK65562:TUK65618 TKO65562:TKO65618 TAS65562:TAS65618 SQW65562:SQW65618 SHA65562:SHA65618 RXE65562:RXE65618 RNI65562:RNI65618 RDM65562:RDM65618 QTQ65562:QTQ65618 QJU65562:QJU65618 PZY65562:PZY65618 PQC65562:PQC65618 PGG65562:PGG65618 OWK65562:OWK65618 OMO65562:OMO65618 OCS65562:OCS65618 NSW65562:NSW65618 NJA65562:NJA65618 MZE65562:MZE65618 MPI65562:MPI65618 MFM65562:MFM65618 LVQ65562:LVQ65618 LLU65562:LLU65618 LBY65562:LBY65618 KSC65562:KSC65618 KIG65562:KIG65618 JYK65562:JYK65618 JOO65562:JOO65618 JES65562:JES65618 IUW65562:IUW65618 ILA65562:ILA65618 IBE65562:IBE65618 HRI65562:HRI65618 HHM65562:HHM65618 GXQ65562:GXQ65618 GNU65562:GNU65618 GDY65562:GDY65618 FUC65562:FUC65618 FKG65562:FKG65618 FAK65562:FAK65618 EQO65562:EQO65618 EGS65562:EGS65618 DWW65562:DWW65618 DNA65562:DNA65618 DDE65562:DDE65618 CTI65562:CTI65618 CJM65562:CJM65618 BZQ65562:BZQ65618 BPU65562:BPU65618 BFY65562:BFY65618 AWC65562:AWC65618 AMG65562:AMG65618 ACK65562:ACK65618 SO65562:SO65618 IS65562:IS65618 K65562:K65618 WVE11:WVE100 WLI11:WLI100 WBM11:WBM100 VRQ11:VRQ100 VHU11:VHU100 UXY11:UXY100 UOC11:UOC100 UEG11:UEG100 TUK11:TUK100 TKO11:TKO100 TAS11:TAS100 SQW11:SQW100 SHA11:SHA100 RXE11:RXE100 RNI11:RNI100 RDM11:RDM100 QTQ11:QTQ100 QJU11:QJU100 PZY11:PZY100 PQC11:PQC100 PGG11:PGG100 OWK11:OWK100 OMO11:OMO100 OCS11:OCS100 NSW11:NSW100 NJA11:NJA100 MZE11:MZE100 MPI11:MPI100 MFM11:MFM100 LVQ11:LVQ100 LLU11:LLU100 LBY11:LBY100 KSC11:KSC100 KIG11:KIG100 JYK11:JYK100 JOO11:JOO100 JES11:JES100 IUW11:IUW100 ILA11:ILA100 IBE11:IBE100 HRI11:HRI100 HHM11:HHM100 GXQ11:GXQ100 GNU11:GNU100 GDY11:GDY100 FUC11:FUC100 FKG11:FKG100 FAK11:FAK100 EQO11:EQO100 EGS11:EGS100 DWW11:DWW100 DNA11:DNA100 DDE11:DDE100 CTI11:CTI100 CJM11:CJM100 BZQ11:BZQ100 BPU11:BPU100 BFY11:BFY100 AWC11:AWC100 AMG11:AMG100 ACK11:ACK100 SO11:SO100 K11:K100</xm:sqref>
        </x14:dataValidation>
        <x14:dataValidation type="list" allowBlank="1" showInputMessage="1" showErrorMessage="1" xr:uid="{2E016ADF-F645-4987-8A52-6BB975DD2AD0}">
          <x14:formula1>
            <xm:f>初期設定!$A$1:$A$3</xm:f>
          </x14:formula1>
          <xm:sqref>WUW983014:WUW983063 WLA983014:WLA983063 WBE983014:WBE983063 VRI983014:VRI983063 VHM983014:VHM983063 UXQ983014:UXQ983063 UNU983014:UNU983063 UDY983014:UDY983063 TUC983014:TUC983063 TKG983014:TKG983063 TAK983014:TAK983063 SQO983014:SQO983063 SGS983014:SGS983063 RWW983014:RWW983063 RNA983014:RNA983063 RDE983014:RDE983063 QTI983014:QTI983063 QJM983014:QJM983063 PZQ983014:PZQ983063 PPU983014:PPU983063 PFY983014:PFY983063 OWC983014:OWC983063 OMG983014:OMG983063 OCK983014:OCK983063 NSO983014:NSO983063 NIS983014:NIS983063 MYW983014:MYW983063 MPA983014:MPA983063 MFE983014:MFE983063 LVI983014:LVI983063 LLM983014:LLM983063 LBQ983014:LBQ983063 KRU983014:KRU983063 KHY983014:KHY983063 JYC983014:JYC983063 JOG983014:JOG983063 JEK983014:JEK983063 IUO983014:IUO983063 IKS983014:IKS983063 IAW983014:IAW983063 HRA983014:HRA983063 HHE983014:HHE983063 GXI983014:GXI983063 GNM983014:GNM983063 GDQ983014:GDQ983063 FTU983014:FTU983063 FJY983014:FJY983063 FAC983014:FAC983063 EQG983014:EQG983063 EGK983014:EGK983063 DWO983014:DWO983063 DMS983014:DMS983063 DCW983014:DCW983063 CTA983014:CTA983063 CJE983014:CJE983063 BZI983014:BZI983063 BPM983014:BPM983063 BFQ983014:BFQ983063 AVU983014:AVU983063 ALY983014:ALY983063 ACC983014:ACC983063 SG983014:SG983063 IK983014:IK983063 C983014:C983063 WUW917478:WUW917527 WLA917478:WLA917527 WBE917478:WBE917527 VRI917478:VRI917527 VHM917478:VHM917527 UXQ917478:UXQ917527 UNU917478:UNU917527 UDY917478:UDY917527 TUC917478:TUC917527 TKG917478:TKG917527 TAK917478:TAK917527 SQO917478:SQO917527 SGS917478:SGS917527 RWW917478:RWW917527 RNA917478:RNA917527 RDE917478:RDE917527 QTI917478:QTI917527 QJM917478:QJM917527 PZQ917478:PZQ917527 PPU917478:PPU917527 PFY917478:PFY917527 OWC917478:OWC917527 OMG917478:OMG917527 OCK917478:OCK917527 NSO917478:NSO917527 NIS917478:NIS917527 MYW917478:MYW917527 MPA917478:MPA917527 MFE917478:MFE917527 LVI917478:LVI917527 LLM917478:LLM917527 LBQ917478:LBQ917527 KRU917478:KRU917527 KHY917478:KHY917527 JYC917478:JYC917527 JOG917478:JOG917527 JEK917478:JEK917527 IUO917478:IUO917527 IKS917478:IKS917527 IAW917478:IAW917527 HRA917478:HRA917527 HHE917478:HHE917527 GXI917478:GXI917527 GNM917478:GNM917527 GDQ917478:GDQ917527 FTU917478:FTU917527 FJY917478:FJY917527 FAC917478:FAC917527 EQG917478:EQG917527 EGK917478:EGK917527 DWO917478:DWO917527 DMS917478:DMS917527 DCW917478:DCW917527 CTA917478:CTA917527 CJE917478:CJE917527 BZI917478:BZI917527 BPM917478:BPM917527 BFQ917478:BFQ917527 AVU917478:AVU917527 ALY917478:ALY917527 ACC917478:ACC917527 SG917478:SG917527 IK917478:IK917527 C917478:C917527 WUW851942:WUW851991 WLA851942:WLA851991 WBE851942:WBE851991 VRI851942:VRI851991 VHM851942:VHM851991 UXQ851942:UXQ851991 UNU851942:UNU851991 UDY851942:UDY851991 TUC851942:TUC851991 TKG851942:TKG851991 TAK851942:TAK851991 SQO851942:SQO851991 SGS851942:SGS851991 RWW851942:RWW851991 RNA851942:RNA851991 RDE851942:RDE851991 QTI851942:QTI851991 QJM851942:QJM851991 PZQ851942:PZQ851991 PPU851942:PPU851991 PFY851942:PFY851991 OWC851942:OWC851991 OMG851942:OMG851991 OCK851942:OCK851991 NSO851942:NSO851991 NIS851942:NIS851991 MYW851942:MYW851991 MPA851942:MPA851991 MFE851942:MFE851991 LVI851942:LVI851991 LLM851942:LLM851991 LBQ851942:LBQ851991 KRU851942:KRU851991 KHY851942:KHY851991 JYC851942:JYC851991 JOG851942:JOG851991 JEK851942:JEK851991 IUO851942:IUO851991 IKS851942:IKS851991 IAW851942:IAW851991 HRA851942:HRA851991 HHE851942:HHE851991 GXI851942:GXI851991 GNM851942:GNM851991 GDQ851942:GDQ851991 FTU851942:FTU851991 FJY851942:FJY851991 FAC851942:FAC851991 EQG851942:EQG851991 EGK851942:EGK851991 DWO851942:DWO851991 DMS851942:DMS851991 DCW851942:DCW851991 CTA851942:CTA851991 CJE851942:CJE851991 BZI851942:BZI851991 BPM851942:BPM851991 BFQ851942:BFQ851991 AVU851942:AVU851991 ALY851942:ALY851991 ACC851942:ACC851991 SG851942:SG851991 IK851942:IK851991 C851942:C851991 WUW786406:WUW786455 WLA786406:WLA786455 WBE786406:WBE786455 VRI786406:VRI786455 VHM786406:VHM786455 UXQ786406:UXQ786455 UNU786406:UNU786455 UDY786406:UDY786455 TUC786406:TUC786455 TKG786406:TKG786455 TAK786406:TAK786455 SQO786406:SQO786455 SGS786406:SGS786455 RWW786406:RWW786455 RNA786406:RNA786455 RDE786406:RDE786455 QTI786406:QTI786455 QJM786406:QJM786455 PZQ786406:PZQ786455 PPU786406:PPU786455 PFY786406:PFY786455 OWC786406:OWC786455 OMG786406:OMG786455 OCK786406:OCK786455 NSO786406:NSO786455 NIS786406:NIS786455 MYW786406:MYW786455 MPA786406:MPA786455 MFE786406:MFE786455 LVI786406:LVI786455 LLM786406:LLM786455 LBQ786406:LBQ786455 KRU786406:KRU786455 KHY786406:KHY786455 JYC786406:JYC786455 JOG786406:JOG786455 JEK786406:JEK786455 IUO786406:IUO786455 IKS786406:IKS786455 IAW786406:IAW786455 HRA786406:HRA786455 HHE786406:HHE786455 GXI786406:GXI786455 GNM786406:GNM786455 GDQ786406:GDQ786455 FTU786406:FTU786455 FJY786406:FJY786455 FAC786406:FAC786455 EQG786406:EQG786455 EGK786406:EGK786455 DWO786406:DWO786455 DMS786406:DMS786455 DCW786406:DCW786455 CTA786406:CTA786455 CJE786406:CJE786455 BZI786406:BZI786455 BPM786406:BPM786455 BFQ786406:BFQ786455 AVU786406:AVU786455 ALY786406:ALY786455 ACC786406:ACC786455 SG786406:SG786455 IK786406:IK786455 C786406:C786455 WUW720870:WUW720919 WLA720870:WLA720919 WBE720870:WBE720919 VRI720870:VRI720919 VHM720870:VHM720919 UXQ720870:UXQ720919 UNU720870:UNU720919 UDY720870:UDY720919 TUC720870:TUC720919 TKG720870:TKG720919 TAK720870:TAK720919 SQO720870:SQO720919 SGS720870:SGS720919 RWW720870:RWW720919 RNA720870:RNA720919 RDE720870:RDE720919 QTI720870:QTI720919 QJM720870:QJM720919 PZQ720870:PZQ720919 PPU720870:PPU720919 PFY720870:PFY720919 OWC720870:OWC720919 OMG720870:OMG720919 OCK720870:OCK720919 NSO720870:NSO720919 NIS720870:NIS720919 MYW720870:MYW720919 MPA720870:MPA720919 MFE720870:MFE720919 LVI720870:LVI720919 LLM720870:LLM720919 LBQ720870:LBQ720919 KRU720870:KRU720919 KHY720870:KHY720919 JYC720870:JYC720919 JOG720870:JOG720919 JEK720870:JEK720919 IUO720870:IUO720919 IKS720870:IKS720919 IAW720870:IAW720919 HRA720870:HRA720919 HHE720870:HHE720919 GXI720870:GXI720919 GNM720870:GNM720919 GDQ720870:GDQ720919 FTU720870:FTU720919 FJY720870:FJY720919 FAC720870:FAC720919 EQG720870:EQG720919 EGK720870:EGK720919 DWO720870:DWO720919 DMS720870:DMS720919 DCW720870:DCW720919 CTA720870:CTA720919 CJE720870:CJE720919 BZI720870:BZI720919 BPM720870:BPM720919 BFQ720870:BFQ720919 AVU720870:AVU720919 ALY720870:ALY720919 ACC720870:ACC720919 SG720870:SG720919 IK720870:IK720919 C720870:C720919 WUW655334:WUW655383 WLA655334:WLA655383 WBE655334:WBE655383 VRI655334:VRI655383 VHM655334:VHM655383 UXQ655334:UXQ655383 UNU655334:UNU655383 UDY655334:UDY655383 TUC655334:TUC655383 TKG655334:TKG655383 TAK655334:TAK655383 SQO655334:SQO655383 SGS655334:SGS655383 RWW655334:RWW655383 RNA655334:RNA655383 RDE655334:RDE655383 QTI655334:QTI655383 QJM655334:QJM655383 PZQ655334:PZQ655383 PPU655334:PPU655383 PFY655334:PFY655383 OWC655334:OWC655383 OMG655334:OMG655383 OCK655334:OCK655383 NSO655334:NSO655383 NIS655334:NIS655383 MYW655334:MYW655383 MPA655334:MPA655383 MFE655334:MFE655383 LVI655334:LVI655383 LLM655334:LLM655383 LBQ655334:LBQ655383 KRU655334:KRU655383 KHY655334:KHY655383 JYC655334:JYC655383 JOG655334:JOG655383 JEK655334:JEK655383 IUO655334:IUO655383 IKS655334:IKS655383 IAW655334:IAW655383 HRA655334:HRA655383 HHE655334:HHE655383 GXI655334:GXI655383 GNM655334:GNM655383 GDQ655334:GDQ655383 FTU655334:FTU655383 FJY655334:FJY655383 FAC655334:FAC655383 EQG655334:EQG655383 EGK655334:EGK655383 DWO655334:DWO655383 DMS655334:DMS655383 DCW655334:DCW655383 CTA655334:CTA655383 CJE655334:CJE655383 BZI655334:BZI655383 BPM655334:BPM655383 BFQ655334:BFQ655383 AVU655334:AVU655383 ALY655334:ALY655383 ACC655334:ACC655383 SG655334:SG655383 IK655334:IK655383 C655334:C655383 WUW589798:WUW589847 WLA589798:WLA589847 WBE589798:WBE589847 VRI589798:VRI589847 VHM589798:VHM589847 UXQ589798:UXQ589847 UNU589798:UNU589847 UDY589798:UDY589847 TUC589798:TUC589847 TKG589798:TKG589847 TAK589798:TAK589847 SQO589798:SQO589847 SGS589798:SGS589847 RWW589798:RWW589847 RNA589798:RNA589847 RDE589798:RDE589847 QTI589798:QTI589847 QJM589798:QJM589847 PZQ589798:PZQ589847 PPU589798:PPU589847 PFY589798:PFY589847 OWC589798:OWC589847 OMG589798:OMG589847 OCK589798:OCK589847 NSO589798:NSO589847 NIS589798:NIS589847 MYW589798:MYW589847 MPA589798:MPA589847 MFE589798:MFE589847 LVI589798:LVI589847 LLM589798:LLM589847 LBQ589798:LBQ589847 KRU589798:KRU589847 KHY589798:KHY589847 JYC589798:JYC589847 JOG589798:JOG589847 JEK589798:JEK589847 IUO589798:IUO589847 IKS589798:IKS589847 IAW589798:IAW589847 HRA589798:HRA589847 HHE589798:HHE589847 GXI589798:GXI589847 GNM589798:GNM589847 GDQ589798:GDQ589847 FTU589798:FTU589847 FJY589798:FJY589847 FAC589798:FAC589847 EQG589798:EQG589847 EGK589798:EGK589847 DWO589798:DWO589847 DMS589798:DMS589847 DCW589798:DCW589847 CTA589798:CTA589847 CJE589798:CJE589847 BZI589798:BZI589847 BPM589798:BPM589847 BFQ589798:BFQ589847 AVU589798:AVU589847 ALY589798:ALY589847 ACC589798:ACC589847 SG589798:SG589847 IK589798:IK589847 C589798:C589847 WUW524262:WUW524311 WLA524262:WLA524311 WBE524262:WBE524311 VRI524262:VRI524311 VHM524262:VHM524311 UXQ524262:UXQ524311 UNU524262:UNU524311 UDY524262:UDY524311 TUC524262:TUC524311 TKG524262:TKG524311 TAK524262:TAK524311 SQO524262:SQO524311 SGS524262:SGS524311 RWW524262:RWW524311 RNA524262:RNA524311 RDE524262:RDE524311 QTI524262:QTI524311 QJM524262:QJM524311 PZQ524262:PZQ524311 PPU524262:PPU524311 PFY524262:PFY524311 OWC524262:OWC524311 OMG524262:OMG524311 OCK524262:OCK524311 NSO524262:NSO524311 NIS524262:NIS524311 MYW524262:MYW524311 MPA524262:MPA524311 MFE524262:MFE524311 LVI524262:LVI524311 LLM524262:LLM524311 LBQ524262:LBQ524311 KRU524262:KRU524311 KHY524262:KHY524311 JYC524262:JYC524311 JOG524262:JOG524311 JEK524262:JEK524311 IUO524262:IUO524311 IKS524262:IKS524311 IAW524262:IAW524311 HRA524262:HRA524311 HHE524262:HHE524311 GXI524262:GXI524311 GNM524262:GNM524311 GDQ524262:GDQ524311 FTU524262:FTU524311 FJY524262:FJY524311 FAC524262:FAC524311 EQG524262:EQG524311 EGK524262:EGK524311 DWO524262:DWO524311 DMS524262:DMS524311 DCW524262:DCW524311 CTA524262:CTA524311 CJE524262:CJE524311 BZI524262:BZI524311 BPM524262:BPM524311 BFQ524262:BFQ524311 AVU524262:AVU524311 ALY524262:ALY524311 ACC524262:ACC524311 SG524262:SG524311 IK524262:IK524311 C524262:C524311 WUW458726:WUW458775 WLA458726:WLA458775 WBE458726:WBE458775 VRI458726:VRI458775 VHM458726:VHM458775 UXQ458726:UXQ458775 UNU458726:UNU458775 UDY458726:UDY458775 TUC458726:TUC458775 TKG458726:TKG458775 TAK458726:TAK458775 SQO458726:SQO458775 SGS458726:SGS458775 RWW458726:RWW458775 RNA458726:RNA458775 RDE458726:RDE458775 QTI458726:QTI458775 QJM458726:QJM458775 PZQ458726:PZQ458775 PPU458726:PPU458775 PFY458726:PFY458775 OWC458726:OWC458775 OMG458726:OMG458775 OCK458726:OCK458775 NSO458726:NSO458775 NIS458726:NIS458775 MYW458726:MYW458775 MPA458726:MPA458775 MFE458726:MFE458775 LVI458726:LVI458775 LLM458726:LLM458775 LBQ458726:LBQ458775 KRU458726:KRU458775 KHY458726:KHY458775 JYC458726:JYC458775 JOG458726:JOG458775 JEK458726:JEK458775 IUO458726:IUO458775 IKS458726:IKS458775 IAW458726:IAW458775 HRA458726:HRA458775 HHE458726:HHE458775 GXI458726:GXI458775 GNM458726:GNM458775 GDQ458726:GDQ458775 FTU458726:FTU458775 FJY458726:FJY458775 FAC458726:FAC458775 EQG458726:EQG458775 EGK458726:EGK458775 DWO458726:DWO458775 DMS458726:DMS458775 DCW458726:DCW458775 CTA458726:CTA458775 CJE458726:CJE458775 BZI458726:BZI458775 BPM458726:BPM458775 BFQ458726:BFQ458775 AVU458726:AVU458775 ALY458726:ALY458775 ACC458726:ACC458775 SG458726:SG458775 IK458726:IK458775 C458726:C458775 WUW393190:WUW393239 WLA393190:WLA393239 WBE393190:WBE393239 VRI393190:VRI393239 VHM393190:VHM393239 UXQ393190:UXQ393239 UNU393190:UNU393239 UDY393190:UDY393239 TUC393190:TUC393239 TKG393190:TKG393239 TAK393190:TAK393239 SQO393190:SQO393239 SGS393190:SGS393239 RWW393190:RWW393239 RNA393190:RNA393239 RDE393190:RDE393239 QTI393190:QTI393239 QJM393190:QJM393239 PZQ393190:PZQ393239 PPU393190:PPU393239 PFY393190:PFY393239 OWC393190:OWC393239 OMG393190:OMG393239 OCK393190:OCK393239 NSO393190:NSO393239 NIS393190:NIS393239 MYW393190:MYW393239 MPA393190:MPA393239 MFE393190:MFE393239 LVI393190:LVI393239 LLM393190:LLM393239 LBQ393190:LBQ393239 KRU393190:KRU393239 KHY393190:KHY393239 JYC393190:JYC393239 JOG393190:JOG393239 JEK393190:JEK393239 IUO393190:IUO393239 IKS393190:IKS393239 IAW393190:IAW393239 HRA393190:HRA393239 HHE393190:HHE393239 GXI393190:GXI393239 GNM393190:GNM393239 GDQ393190:GDQ393239 FTU393190:FTU393239 FJY393190:FJY393239 FAC393190:FAC393239 EQG393190:EQG393239 EGK393190:EGK393239 DWO393190:DWO393239 DMS393190:DMS393239 DCW393190:DCW393239 CTA393190:CTA393239 CJE393190:CJE393239 BZI393190:BZI393239 BPM393190:BPM393239 BFQ393190:BFQ393239 AVU393190:AVU393239 ALY393190:ALY393239 ACC393190:ACC393239 SG393190:SG393239 IK393190:IK393239 C393190:C393239 WUW327654:WUW327703 WLA327654:WLA327703 WBE327654:WBE327703 VRI327654:VRI327703 VHM327654:VHM327703 UXQ327654:UXQ327703 UNU327654:UNU327703 UDY327654:UDY327703 TUC327654:TUC327703 TKG327654:TKG327703 TAK327654:TAK327703 SQO327654:SQO327703 SGS327654:SGS327703 RWW327654:RWW327703 RNA327654:RNA327703 RDE327654:RDE327703 QTI327654:QTI327703 QJM327654:QJM327703 PZQ327654:PZQ327703 PPU327654:PPU327703 PFY327654:PFY327703 OWC327654:OWC327703 OMG327654:OMG327703 OCK327654:OCK327703 NSO327654:NSO327703 NIS327654:NIS327703 MYW327654:MYW327703 MPA327654:MPA327703 MFE327654:MFE327703 LVI327654:LVI327703 LLM327654:LLM327703 LBQ327654:LBQ327703 KRU327654:KRU327703 KHY327654:KHY327703 JYC327654:JYC327703 JOG327654:JOG327703 JEK327654:JEK327703 IUO327654:IUO327703 IKS327654:IKS327703 IAW327654:IAW327703 HRA327654:HRA327703 HHE327654:HHE327703 GXI327654:GXI327703 GNM327654:GNM327703 GDQ327654:GDQ327703 FTU327654:FTU327703 FJY327654:FJY327703 FAC327654:FAC327703 EQG327654:EQG327703 EGK327654:EGK327703 DWO327654:DWO327703 DMS327654:DMS327703 DCW327654:DCW327703 CTA327654:CTA327703 CJE327654:CJE327703 BZI327654:BZI327703 BPM327654:BPM327703 BFQ327654:BFQ327703 AVU327654:AVU327703 ALY327654:ALY327703 ACC327654:ACC327703 SG327654:SG327703 IK327654:IK327703 C327654:C327703 WUW262118:WUW262167 WLA262118:WLA262167 WBE262118:WBE262167 VRI262118:VRI262167 VHM262118:VHM262167 UXQ262118:UXQ262167 UNU262118:UNU262167 UDY262118:UDY262167 TUC262118:TUC262167 TKG262118:TKG262167 TAK262118:TAK262167 SQO262118:SQO262167 SGS262118:SGS262167 RWW262118:RWW262167 RNA262118:RNA262167 RDE262118:RDE262167 QTI262118:QTI262167 QJM262118:QJM262167 PZQ262118:PZQ262167 PPU262118:PPU262167 PFY262118:PFY262167 OWC262118:OWC262167 OMG262118:OMG262167 OCK262118:OCK262167 NSO262118:NSO262167 NIS262118:NIS262167 MYW262118:MYW262167 MPA262118:MPA262167 MFE262118:MFE262167 LVI262118:LVI262167 LLM262118:LLM262167 LBQ262118:LBQ262167 KRU262118:KRU262167 KHY262118:KHY262167 JYC262118:JYC262167 JOG262118:JOG262167 JEK262118:JEK262167 IUO262118:IUO262167 IKS262118:IKS262167 IAW262118:IAW262167 HRA262118:HRA262167 HHE262118:HHE262167 GXI262118:GXI262167 GNM262118:GNM262167 GDQ262118:GDQ262167 FTU262118:FTU262167 FJY262118:FJY262167 FAC262118:FAC262167 EQG262118:EQG262167 EGK262118:EGK262167 DWO262118:DWO262167 DMS262118:DMS262167 DCW262118:DCW262167 CTA262118:CTA262167 CJE262118:CJE262167 BZI262118:BZI262167 BPM262118:BPM262167 BFQ262118:BFQ262167 AVU262118:AVU262167 ALY262118:ALY262167 ACC262118:ACC262167 SG262118:SG262167 IK262118:IK262167 C262118:C262167 WUW196582:WUW196631 WLA196582:WLA196631 WBE196582:WBE196631 VRI196582:VRI196631 VHM196582:VHM196631 UXQ196582:UXQ196631 UNU196582:UNU196631 UDY196582:UDY196631 TUC196582:TUC196631 TKG196582:TKG196631 TAK196582:TAK196631 SQO196582:SQO196631 SGS196582:SGS196631 RWW196582:RWW196631 RNA196582:RNA196631 RDE196582:RDE196631 QTI196582:QTI196631 QJM196582:QJM196631 PZQ196582:PZQ196631 PPU196582:PPU196631 PFY196582:PFY196631 OWC196582:OWC196631 OMG196582:OMG196631 OCK196582:OCK196631 NSO196582:NSO196631 NIS196582:NIS196631 MYW196582:MYW196631 MPA196582:MPA196631 MFE196582:MFE196631 LVI196582:LVI196631 LLM196582:LLM196631 LBQ196582:LBQ196631 KRU196582:KRU196631 KHY196582:KHY196631 JYC196582:JYC196631 JOG196582:JOG196631 JEK196582:JEK196631 IUO196582:IUO196631 IKS196582:IKS196631 IAW196582:IAW196631 HRA196582:HRA196631 HHE196582:HHE196631 GXI196582:GXI196631 GNM196582:GNM196631 GDQ196582:GDQ196631 FTU196582:FTU196631 FJY196582:FJY196631 FAC196582:FAC196631 EQG196582:EQG196631 EGK196582:EGK196631 DWO196582:DWO196631 DMS196582:DMS196631 DCW196582:DCW196631 CTA196582:CTA196631 CJE196582:CJE196631 BZI196582:BZI196631 BPM196582:BPM196631 BFQ196582:BFQ196631 AVU196582:AVU196631 ALY196582:ALY196631 ACC196582:ACC196631 SG196582:SG196631 IK196582:IK196631 C196582:C196631 WUW131046:WUW131095 WLA131046:WLA131095 WBE131046:WBE131095 VRI131046:VRI131095 VHM131046:VHM131095 UXQ131046:UXQ131095 UNU131046:UNU131095 UDY131046:UDY131095 TUC131046:TUC131095 TKG131046:TKG131095 TAK131046:TAK131095 SQO131046:SQO131095 SGS131046:SGS131095 RWW131046:RWW131095 RNA131046:RNA131095 RDE131046:RDE131095 QTI131046:QTI131095 QJM131046:QJM131095 PZQ131046:PZQ131095 PPU131046:PPU131095 PFY131046:PFY131095 OWC131046:OWC131095 OMG131046:OMG131095 OCK131046:OCK131095 NSO131046:NSO131095 NIS131046:NIS131095 MYW131046:MYW131095 MPA131046:MPA131095 MFE131046:MFE131095 LVI131046:LVI131095 LLM131046:LLM131095 LBQ131046:LBQ131095 KRU131046:KRU131095 KHY131046:KHY131095 JYC131046:JYC131095 JOG131046:JOG131095 JEK131046:JEK131095 IUO131046:IUO131095 IKS131046:IKS131095 IAW131046:IAW131095 HRA131046:HRA131095 HHE131046:HHE131095 GXI131046:GXI131095 GNM131046:GNM131095 GDQ131046:GDQ131095 FTU131046:FTU131095 FJY131046:FJY131095 FAC131046:FAC131095 EQG131046:EQG131095 EGK131046:EGK131095 DWO131046:DWO131095 DMS131046:DMS131095 DCW131046:DCW131095 CTA131046:CTA131095 CJE131046:CJE131095 BZI131046:BZI131095 BPM131046:BPM131095 BFQ131046:BFQ131095 AVU131046:AVU131095 ALY131046:ALY131095 ACC131046:ACC131095 SG131046:SG131095 IK131046:IK131095 C131046:C131095 WUW65510:WUW65559 WLA65510:WLA65559 WBE65510:WBE65559 VRI65510:VRI65559 VHM65510:VHM65559 UXQ65510:UXQ65559 UNU65510:UNU65559 UDY65510:UDY65559 TUC65510:TUC65559 TKG65510:TKG65559 TAK65510:TAK65559 SQO65510:SQO65559 SGS65510:SGS65559 RWW65510:RWW65559 RNA65510:RNA65559 RDE65510:RDE65559 QTI65510:QTI65559 QJM65510:QJM65559 PZQ65510:PZQ65559 PPU65510:PPU65559 PFY65510:PFY65559 OWC65510:OWC65559 OMG65510:OMG65559 OCK65510:OCK65559 NSO65510:NSO65559 NIS65510:NIS65559 MYW65510:MYW65559 MPA65510:MPA65559 MFE65510:MFE65559 LVI65510:LVI65559 LLM65510:LLM65559 LBQ65510:LBQ65559 KRU65510:KRU65559 KHY65510:KHY65559 JYC65510:JYC65559 JOG65510:JOG65559 JEK65510:JEK65559 IUO65510:IUO65559 IKS65510:IKS65559 IAW65510:IAW65559 HRA65510:HRA65559 HHE65510:HHE65559 GXI65510:GXI65559 GNM65510:GNM65559 GDQ65510:GDQ65559 FTU65510:FTU65559 FJY65510:FJY65559 FAC65510:FAC65559 EQG65510:EQG65559 EGK65510:EGK65559 DWO65510:DWO65559 DMS65510:DMS65559 DCW65510:DCW65559 CTA65510:CTA65559 CJE65510:CJE65559 BZI65510:BZI65559 BPM65510:BPM65559 BFQ65510:BFQ65559 AVU65510:AVU65559 ALY65510:ALY65559 ACC65510:ACC65559 SG65510:SG65559 IK65510:IK65559 C65510:C65559 C11:C100 WUW983066:WUW983122 WLA983066:WLA983122 WBE983066:WBE983122 VRI983066:VRI983122 VHM983066:VHM983122 UXQ983066:UXQ983122 UNU983066:UNU983122 UDY983066:UDY983122 TUC983066:TUC983122 TKG983066:TKG983122 TAK983066:TAK983122 SQO983066:SQO983122 SGS983066:SGS983122 RWW983066:RWW983122 RNA983066:RNA983122 RDE983066:RDE983122 QTI983066:QTI983122 QJM983066:QJM983122 PZQ983066:PZQ983122 PPU983066:PPU983122 PFY983066:PFY983122 OWC983066:OWC983122 OMG983066:OMG983122 OCK983066:OCK983122 NSO983066:NSO983122 NIS983066:NIS983122 MYW983066:MYW983122 MPA983066:MPA983122 MFE983066:MFE983122 LVI983066:LVI983122 LLM983066:LLM983122 LBQ983066:LBQ983122 KRU983066:KRU983122 KHY983066:KHY983122 JYC983066:JYC983122 JOG983066:JOG983122 JEK983066:JEK983122 IUO983066:IUO983122 IKS983066:IKS983122 IAW983066:IAW983122 HRA983066:HRA983122 HHE983066:HHE983122 GXI983066:GXI983122 GNM983066:GNM983122 GDQ983066:GDQ983122 FTU983066:FTU983122 FJY983066:FJY983122 FAC983066:FAC983122 EQG983066:EQG983122 EGK983066:EGK983122 DWO983066:DWO983122 DMS983066:DMS983122 DCW983066:DCW983122 CTA983066:CTA983122 CJE983066:CJE983122 BZI983066:BZI983122 BPM983066:BPM983122 BFQ983066:BFQ983122 AVU983066:AVU983122 ALY983066:ALY983122 ACC983066:ACC983122 SG983066:SG983122 IK983066:IK983122 C983066:C983122 WUW917530:WUW917586 WLA917530:WLA917586 WBE917530:WBE917586 VRI917530:VRI917586 VHM917530:VHM917586 UXQ917530:UXQ917586 UNU917530:UNU917586 UDY917530:UDY917586 TUC917530:TUC917586 TKG917530:TKG917586 TAK917530:TAK917586 SQO917530:SQO917586 SGS917530:SGS917586 RWW917530:RWW917586 RNA917530:RNA917586 RDE917530:RDE917586 QTI917530:QTI917586 QJM917530:QJM917586 PZQ917530:PZQ917586 PPU917530:PPU917586 PFY917530:PFY917586 OWC917530:OWC917586 OMG917530:OMG917586 OCK917530:OCK917586 NSO917530:NSO917586 NIS917530:NIS917586 MYW917530:MYW917586 MPA917530:MPA917586 MFE917530:MFE917586 LVI917530:LVI917586 LLM917530:LLM917586 LBQ917530:LBQ917586 KRU917530:KRU917586 KHY917530:KHY917586 JYC917530:JYC917586 JOG917530:JOG917586 JEK917530:JEK917586 IUO917530:IUO917586 IKS917530:IKS917586 IAW917530:IAW917586 HRA917530:HRA917586 HHE917530:HHE917586 GXI917530:GXI917586 GNM917530:GNM917586 GDQ917530:GDQ917586 FTU917530:FTU917586 FJY917530:FJY917586 FAC917530:FAC917586 EQG917530:EQG917586 EGK917530:EGK917586 DWO917530:DWO917586 DMS917530:DMS917586 DCW917530:DCW917586 CTA917530:CTA917586 CJE917530:CJE917586 BZI917530:BZI917586 BPM917530:BPM917586 BFQ917530:BFQ917586 AVU917530:AVU917586 ALY917530:ALY917586 ACC917530:ACC917586 SG917530:SG917586 IK917530:IK917586 C917530:C917586 WUW851994:WUW852050 WLA851994:WLA852050 WBE851994:WBE852050 VRI851994:VRI852050 VHM851994:VHM852050 UXQ851994:UXQ852050 UNU851994:UNU852050 UDY851994:UDY852050 TUC851994:TUC852050 TKG851994:TKG852050 TAK851994:TAK852050 SQO851994:SQO852050 SGS851994:SGS852050 RWW851994:RWW852050 RNA851994:RNA852050 RDE851994:RDE852050 QTI851994:QTI852050 QJM851994:QJM852050 PZQ851994:PZQ852050 PPU851994:PPU852050 PFY851994:PFY852050 OWC851994:OWC852050 OMG851994:OMG852050 OCK851994:OCK852050 NSO851994:NSO852050 NIS851994:NIS852050 MYW851994:MYW852050 MPA851994:MPA852050 MFE851994:MFE852050 LVI851994:LVI852050 LLM851994:LLM852050 LBQ851994:LBQ852050 KRU851994:KRU852050 KHY851994:KHY852050 JYC851994:JYC852050 JOG851994:JOG852050 JEK851994:JEK852050 IUO851994:IUO852050 IKS851994:IKS852050 IAW851994:IAW852050 HRA851994:HRA852050 HHE851994:HHE852050 GXI851994:GXI852050 GNM851994:GNM852050 GDQ851994:GDQ852050 FTU851994:FTU852050 FJY851994:FJY852050 FAC851994:FAC852050 EQG851994:EQG852050 EGK851994:EGK852050 DWO851994:DWO852050 DMS851994:DMS852050 DCW851994:DCW852050 CTA851994:CTA852050 CJE851994:CJE852050 BZI851994:BZI852050 BPM851994:BPM852050 BFQ851994:BFQ852050 AVU851994:AVU852050 ALY851994:ALY852050 ACC851994:ACC852050 SG851994:SG852050 IK851994:IK852050 C851994:C852050 WUW786458:WUW786514 WLA786458:WLA786514 WBE786458:WBE786514 VRI786458:VRI786514 VHM786458:VHM786514 UXQ786458:UXQ786514 UNU786458:UNU786514 UDY786458:UDY786514 TUC786458:TUC786514 TKG786458:TKG786514 TAK786458:TAK786514 SQO786458:SQO786514 SGS786458:SGS786514 RWW786458:RWW786514 RNA786458:RNA786514 RDE786458:RDE786514 QTI786458:QTI786514 QJM786458:QJM786514 PZQ786458:PZQ786514 PPU786458:PPU786514 PFY786458:PFY786514 OWC786458:OWC786514 OMG786458:OMG786514 OCK786458:OCK786514 NSO786458:NSO786514 NIS786458:NIS786514 MYW786458:MYW786514 MPA786458:MPA786514 MFE786458:MFE786514 LVI786458:LVI786514 LLM786458:LLM786514 LBQ786458:LBQ786514 KRU786458:KRU786514 KHY786458:KHY786514 JYC786458:JYC786514 JOG786458:JOG786514 JEK786458:JEK786514 IUO786458:IUO786514 IKS786458:IKS786514 IAW786458:IAW786514 HRA786458:HRA786514 HHE786458:HHE786514 GXI786458:GXI786514 GNM786458:GNM786514 GDQ786458:GDQ786514 FTU786458:FTU786514 FJY786458:FJY786514 FAC786458:FAC786514 EQG786458:EQG786514 EGK786458:EGK786514 DWO786458:DWO786514 DMS786458:DMS786514 DCW786458:DCW786514 CTA786458:CTA786514 CJE786458:CJE786514 BZI786458:BZI786514 BPM786458:BPM786514 BFQ786458:BFQ786514 AVU786458:AVU786514 ALY786458:ALY786514 ACC786458:ACC786514 SG786458:SG786514 IK786458:IK786514 C786458:C786514 WUW720922:WUW720978 WLA720922:WLA720978 WBE720922:WBE720978 VRI720922:VRI720978 VHM720922:VHM720978 UXQ720922:UXQ720978 UNU720922:UNU720978 UDY720922:UDY720978 TUC720922:TUC720978 TKG720922:TKG720978 TAK720922:TAK720978 SQO720922:SQO720978 SGS720922:SGS720978 RWW720922:RWW720978 RNA720922:RNA720978 RDE720922:RDE720978 QTI720922:QTI720978 QJM720922:QJM720978 PZQ720922:PZQ720978 PPU720922:PPU720978 PFY720922:PFY720978 OWC720922:OWC720978 OMG720922:OMG720978 OCK720922:OCK720978 NSO720922:NSO720978 NIS720922:NIS720978 MYW720922:MYW720978 MPA720922:MPA720978 MFE720922:MFE720978 LVI720922:LVI720978 LLM720922:LLM720978 LBQ720922:LBQ720978 KRU720922:KRU720978 KHY720922:KHY720978 JYC720922:JYC720978 JOG720922:JOG720978 JEK720922:JEK720978 IUO720922:IUO720978 IKS720922:IKS720978 IAW720922:IAW720978 HRA720922:HRA720978 HHE720922:HHE720978 GXI720922:GXI720978 GNM720922:GNM720978 GDQ720922:GDQ720978 FTU720922:FTU720978 FJY720922:FJY720978 FAC720922:FAC720978 EQG720922:EQG720978 EGK720922:EGK720978 DWO720922:DWO720978 DMS720922:DMS720978 DCW720922:DCW720978 CTA720922:CTA720978 CJE720922:CJE720978 BZI720922:BZI720978 BPM720922:BPM720978 BFQ720922:BFQ720978 AVU720922:AVU720978 ALY720922:ALY720978 ACC720922:ACC720978 SG720922:SG720978 IK720922:IK720978 C720922:C720978 WUW655386:WUW655442 WLA655386:WLA655442 WBE655386:WBE655442 VRI655386:VRI655442 VHM655386:VHM655442 UXQ655386:UXQ655442 UNU655386:UNU655442 UDY655386:UDY655442 TUC655386:TUC655442 TKG655386:TKG655442 TAK655386:TAK655442 SQO655386:SQO655442 SGS655386:SGS655442 RWW655386:RWW655442 RNA655386:RNA655442 RDE655386:RDE655442 QTI655386:QTI655442 QJM655386:QJM655442 PZQ655386:PZQ655442 PPU655386:PPU655442 PFY655386:PFY655442 OWC655386:OWC655442 OMG655386:OMG655442 OCK655386:OCK655442 NSO655386:NSO655442 NIS655386:NIS655442 MYW655386:MYW655442 MPA655386:MPA655442 MFE655386:MFE655442 LVI655386:LVI655442 LLM655386:LLM655442 LBQ655386:LBQ655442 KRU655386:KRU655442 KHY655386:KHY655442 JYC655386:JYC655442 JOG655386:JOG655442 JEK655386:JEK655442 IUO655386:IUO655442 IKS655386:IKS655442 IAW655386:IAW655442 HRA655386:HRA655442 HHE655386:HHE655442 GXI655386:GXI655442 GNM655386:GNM655442 GDQ655386:GDQ655442 FTU655386:FTU655442 FJY655386:FJY655442 FAC655386:FAC655442 EQG655386:EQG655442 EGK655386:EGK655442 DWO655386:DWO655442 DMS655386:DMS655442 DCW655386:DCW655442 CTA655386:CTA655442 CJE655386:CJE655442 BZI655386:BZI655442 BPM655386:BPM655442 BFQ655386:BFQ655442 AVU655386:AVU655442 ALY655386:ALY655442 ACC655386:ACC655442 SG655386:SG655442 IK655386:IK655442 C655386:C655442 WUW589850:WUW589906 WLA589850:WLA589906 WBE589850:WBE589906 VRI589850:VRI589906 VHM589850:VHM589906 UXQ589850:UXQ589906 UNU589850:UNU589906 UDY589850:UDY589906 TUC589850:TUC589906 TKG589850:TKG589906 TAK589850:TAK589906 SQO589850:SQO589906 SGS589850:SGS589906 RWW589850:RWW589906 RNA589850:RNA589906 RDE589850:RDE589906 QTI589850:QTI589906 QJM589850:QJM589906 PZQ589850:PZQ589906 PPU589850:PPU589906 PFY589850:PFY589906 OWC589850:OWC589906 OMG589850:OMG589906 OCK589850:OCK589906 NSO589850:NSO589906 NIS589850:NIS589906 MYW589850:MYW589906 MPA589850:MPA589906 MFE589850:MFE589906 LVI589850:LVI589906 LLM589850:LLM589906 LBQ589850:LBQ589906 KRU589850:KRU589906 KHY589850:KHY589906 JYC589850:JYC589906 JOG589850:JOG589906 JEK589850:JEK589906 IUO589850:IUO589906 IKS589850:IKS589906 IAW589850:IAW589906 HRA589850:HRA589906 HHE589850:HHE589906 GXI589850:GXI589906 GNM589850:GNM589906 GDQ589850:GDQ589906 FTU589850:FTU589906 FJY589850:FJY589906 FAC589850:FAC589906 EQG589850:EQG589906 EGK589850:EGK589906 DWO589850:DWO589906 DMS589850:DMS589906 DCW589850:DCW589906 CTA589850:CTA589906 CJE589850:CJE589906 BZI589850:BZI589906 BPM589850:BPM589906 BFQ589850:BFQ589906 AVU589850:AVU589906 ALY589850:ALY589906 ACC589850:ACC589906 SG589850:SG589906 IK589850:IK589906 C589850:C589906 WUW524314:WUW524370 WLA524314:WLA524370 WBE524314:WBE524370 VRI524314:VRI524370 VHM524314:VHM524370 UXQ524314:UXQ524370 UNU524314:UNU524370 UDY524314:UDY524370 TUC524314:TUC524370 TKG524314:TKG524370 TAK524314:TAK524370 SQO524314:SQO524370 SGS524314:SGS524370 RWW524314:RWW524370 RNA524314:RNA524370 RDE524314:RDE524370 QTI524314:QTI524370 QJM524314:QJM524370 PZQ524314:PZQ524370 PPU524314:PPU524370 PFY524314:PFY524370 OWC524314:OWC524370 OMG524314:OMG524370 OCK524314:OCK524370 NSO524314:NSO524370 NIS524314:NIS524370 MYW524314:MYW524370 MPA524314:MPA524370 MFE524314:MFE524370 LVI524314:LVI524370 LLM524314:LLM524370 LBQ524314:LBQ524370 KRU524314:KRU524370 KHY524314:KHY524370 JYC524314:JYC524370 JOG524314:JOG524370 JEK524314:JEK524370 IUO524314:IUO524370 IKS524314:IKS524370 IAW524314:IAW524370 HRA524314:HRA524370 HHE524314:HHE524370 GXI524314:GXI524370 GNM524314:GNM524370 GDQ524314:GDQ524370 FTU524314:FTU524370 FJY524314:FJY524370 FAC524314:FAC524370 EQG524314:EQG524370 EGK524314:EGK524370 DWO524314:DWO524370 DMS524314:DMS524370 DCW524314:DCW524370 CTA524314:CTA524370 CJE524314:CJE524370 BZI524314:BZI524370 BPM524314:BPM524370 BFQ524314:BFQ524370 AVU524314:AVU524370 ALY524314:ALY524370 ACC524314:ACC524370 SG524314:SG524370 IK524314:IK524370 C524314:C524370 WUW458778:WUW458834 WLA458778:WLA458834 WBE458778:WBE458834 VRI458778:VRI458834 VHM458778:VHM458834 UXQ458778:UXQ458834 UNU458778:UNU458834 UDY458778:UDY458834 TUC458778:TUC458834 TKG458778:TKG458834 TAK458778:TAK458834 SQO458778:SQO458834 SGS458778:SGS458834 RWW458778:RWW458834 RNA458778:RNA458834 RDE458778:RDE458834 QTI458778:QTI458834 QJM458778:QJM458834 PZQ458778:PZQ458834 PPU458778:PPU458834 PFY458778:PFY458834 OWC458778:OWC458834 OMG458778:OMG458834 OCK458778:OCK458834 NSO458778:NSO458834 NIS458778:NIS458834 MYW458778:MYW458834 MPA458778:MPA458834 MFE458778:MFE458834 LVI458778:LVI458834 LLM458778:LLM458834 LBQ458778:LBQ458834 KRU458778:KRU458834 KHY458778:KHY458834 JYC458778:JYC458834 JOG458778:JOG458834 JEK458778:JEK458834 IUO458778:IUO458834 IKS458778:IKS458834 IAW458778:IAW458834 HRA458778:HRA458834 HHE458778:HHE458834 GXI458778:GXI458834 GNM458778:GNM458834 GDQ458778:GDQ458834 FTU458778:FTU458834 FJY458778:FJY458834 FAC458778:FAC458834 EQG458778:EQG458834 EGK458778:EGK458834 DWO458778:DWO458834 DMS458778:DMS458834 DCW458778:DCW458834 CTA458778:CTA458834 CJE458778:CJE458834 BZI458778:BZI458834 BPM458778:BPM458834 BFQ458778:BFQ458834 AVU458778:AVU458834 ALY458778:ALY458834 ACC458778:ACC458834 SG458778:SG458834 IK458778:IK458834 C458778:C458834 WUW393242:WUW393298 WLA393242:WLA393298 WBE393242:WBE393298 VRI393242:VRI393298 VHM393242:VHM393298 UXQ393242:UXQ393298 UNU393242:UNU393298 UDY393242:UDY393298 TUC393242:TUC393298 TKG393242:TKG393298 TAK393242:TAK393298 SQO393242:SQO393298 SGS393242:SGS393298 RWW393242:RWW393298 RNA393242:RNA393298 RDE393242:RDE393298 QTI393242:QTI393298 QJM393242:QJM393298 PZQ393242:PZQ393298 PPU393242:PPU393298 PFY393242:PFY393298 OWC393242:OWC393298 OMG393242:OMG393298 OCK393242:OCK393298 NSO393242:NSO393298 NIS393242:NIS393298 MYW393242:MYW393298 MPA393242:MPA393298 MFE393242:MFE393298 LVI393242:LVI393298 LLM393242:LLM393298 LBQ393242:LBQ393298 KRU393242:KRU393298 KHY393242:KHY393298 JYC393242:JYC393298 JOG393242:JOG393298 JEK393242:JEK393298 IUO393242:IUO393298 IKS393242:IKS393298 IAW393242:IAW393298 HRA393242:HRA393298 HHE393242:HHE393298 GXI393242:GXI393298 GNM393242:GNM393298 GDQ393242:GDQ393298 FTU393242:FTU393298 FJY393242:FJY393298 FAC393242:FAC393298 EQG393242:EQG393298 EGK393242:EGK393298 DWO393242:DWO393298 DMS393242:DMS393298 DCW393242:DCW393298 CTA393242:CTA393298 CJE393242:CJE393298 BZI393242:BZI393298 BPM393242:BPM393298 BFQ393242:BFQ393298 AVU393242:AVU393298 ALY393242:ALY393298 ACC393242:ACC393298 SG393242:SG393298 IK393242:IK393298 C393242:C393298 WUW327706:WUW327762 WLA327706:WLA327762 WBE327706:WBE327762 VRI327706:VRI327762 VHM327706:VHM327762 UXQ327706:UXQ327762 UNU327706:UNU327762 UDY327706:UDY327762 TUC327706:TUC327762 TKG327706:TKG327762 TAK327706:TAK327762 SQO327706:SQO327762 SGS327706:SGS327762 RWW327706:RWW327762 RNA327706:RNA327762 RDE327706:RDE327762 QTI327706:QTI327762 QJM327706:QJM327762 PZQ327706:PZQ327762 PPU327706:PPU327762 PFY327706:PFY327762 OWC327706:OWC327762 OMG327706:OMG327762 OCK327706:OCK327762 NSO327706:NSO327762 NIS327706:NIS327762 MYW327706:MYW327762 MPA327706:MPA327762 MFE327706:MFE327762 LVI327706:LVI327762 LLM327706:LLM327762 LBQ327706:LBQ327762 KRU327706:KRU327762 KHY327706:KHY327762 JYC327706:JYC327762 JOG327706:JOG327762 JEK327706:JEK327762 IUO327706:IUO327762 IKS327706:IKS327762 IAW327706:IAW327762 HRA327706:HRA327762 HHE327706:HHE327762 GXI327706:GXI327762 GNM327706:GNM327762 GDQ327706:GDQ327762 FTU327706:FTU327762 FJY327706:FJY327762 FAC327706:FAC327762 EQG327706:EQG327762 EGK327706:EGK327762 DWO327706:DWO327762 DMS327706:DMS327762 DCW327706:DCW327762 CTA327706:CTA327762 CJE327706:CJE327762 BZI327706:BZI327762 BPM327706:BPM327762 BFQ327706:BFQ327762 AVU327706:AVU327762 ALY327706:ALY327762 ACC327706:ACC327762 SG327706:SG327762 IK327706:IK327762 C327706:C327762 WUW262170:WUW262226 WLA262170:WLA262226 WBE262170:WBE262226 VRI262170:VRI262226 VHM262170:VHM262226 UXQ262170:UXQ262226 UNU262170:UNU262226 UDY262170:UDY262226 TUC262170:TUC262226 TKG262170:TKG262226 TAK262170:TAK262226 SQO262170:SQO262226 SGS262170:SGS262226 RWW262170:RWW262226 RNA262170:RNA262226 RDE262170:RDE262226 QTI262170:QTI262226 QJM262170:QJM262226 PZQ262170:PZQ262226 PPU262170:PPU262226 PFY262170:PFY262226 OWC262170:OWC262226 OMG262170:OMG262226 OCK262170:OCK262226 NSO262170:NSO262226 NIS262170:NIS262226 MYW262170:MYW262226 MPA262170:MPA262226 MFE262170:MFE262226 LVI262170:LVI262226 LLM262170:LLM262226 LBQ262170:LBQ262226 KRU262170:KRU262226 KHY262170:KHY262226 JYC262170:JYC262226 JOG262170:JOG262226 JEK262170:JEK262226 IUO262170:IUO262226 IKS262170:IKS262226 IAW262170:IAW262226 HRA262170:HRA262226 HHE262170:HHE262226 GXI262170:GXI262226 GNM262170:GNM262226 GDQ262170:GDQ262226 FTU262170:FTU262226 FJY262170:FJY262226 FAC262170:FAC262226 EQG262170:EQG262226 EGK262170:EGK262226 DWO262170:DWO262226 DMS262170:DMS262226 DCW262170:DCW262226 CTA262170:CTA262226 CJE262170:CJE262226 BZI262170:BZI262226 BPM262170:BPM262226 BFQ262170:BFQ262226 AVU262170:AVU262226 ALY262170:ALY262226 ACC262170:ACC262226 SG262170:SG262226 IK262170:IK262226 C262170:C262226 WUW196634:WUW196690 WLA196634:WLA196690 WBE196634:WBE196690 VRI196634:VRI196690 VHM196634:VHM196690 UXQ196634:UXQ196690 UNU196634:UNU196690 UDY196634:UDY196690 TUC196634:TUC196690 TKG196634:TKG196690 TAK196634:TAK196690 SQO196634:SQO196690 SGS196634:SGS196690 RWW196634:RWW196690 RNA196634:RNA196690 RDE196634:RDE196690 QTI196634:QTI196690 QJM196634:QJM196690 PZQ196634:PZQ196690 PPU196634:PPU196690 PFY196634:PFY196690 OWC196634:OWC196690 OMG196634:OMG196690 OCK196634:OCK196690 NSO196634:NSO196690 NIS196634:NIS196690 MYW196634:MYW196690 MPA196634:MPA196690 MFE196634:MFE196690 LVI196634:LVI196690 LLM196634:LLM196690 LBQ196634:LBQ196690 KRU196634:KRU196690 KHY196634:KHY196690 JYC196634:JYC196690 JOG196634:JOG196690 JEK196634:JEK196690 IUO196634:IUO196690 IKS196634:IKS196690 IAW196634:IAW196690 HRA196634:HRA196690 HHE196634:HHE196690 GXI196634:GXI196690 GNM196634:GNM196690 GDQ196634:GDQ196690 FTU196634:FTU196690 FJY196634:FJY196690 FAC196634:FAC196690 EQG196634:EQG196690 EGK196634:EGK196690 DWO196634:DWO196690 DMS196634:DMS196690 DCW196634:DCW196690 CTA196634:CTA196690 CJE196634:CJE196690 BZI196634:BZI196690 BPM196634:BPM196690 BFQ196634:BFQ196690 AVU196634:AVU196690 ALY196634:ALY196690 ACC196634:ACC196690 SG196634:SG196690 IK196634:IK196690 C196634:C196690 WUW131098:WUW131154 WLA131098:WLA131154 WBE131098:WBE131154 VRI131098:VRI131154 VHM131098:VHM131154 UXQ131098:UXQ131154 UNU131098:UNU131154 UDY131098:UDY131154 TUC131098:TUC131154 TKG131098:TKG131154 TAK131098:TAK131154 SQO131098:SQO131154 SGS131098:SGS131154 RWW131098:RWW131154 RNA131098:RNA131154 RDE131098:RDE131154 QTI131098:QTI131154 QJM131098:QJM131154 PZQ131098:PZQ131154 PPU131098:PPU131154 PFY131098:PFY131154 OWC131098:OWC131154 OMG131098:OMG131154 OCK131098:OCK131154 NSO131098:NSO131154 NIS131098:NIS131154 MYW131098:MYW131154 MPA131098:MPA131154 MFE131098:MFE131154 LVI131098:LVI131154 LLM131098:LLM131154 LBQ131098:LBQ131154 KRU131098:KRU131154 KHY131098:KHY131154 JYC131098:JYC131154 JOG131098:JOG131154 JEK131098:JEK131154 IUO131098:IUO131154 IKS131098:IKS131154 IAW131098:IAW131154 HRA131098:HRA131154 HHE131098:HHE131154 GXI131098:GXI131154 GNM131098:GNM131154 GDQ131098:GDQ131154 FTU131098:FTU131154 FJY131098:FJY131154 FAC131098:FAC131154 EQG131098:EQG131154 EGK131098:EGK131154 DWO131098:DWO131154 DMS131098:DMS131154 DCW131098:DCW131154 CTA131098:CTA131154 CJE131098:CJE131154 BZI131098:BZI131154 BPM131098:BPM131154 BFQ131098:BFQ131154 AVU131098:AVU131154 ALY131098:ALY131154 ACC131098:ACC131154 SG131098:SG131154 IK131098:IK131154 C131098:C131154 WUW65562:WUW65618 WLA65562:WLA65618 WBE65562:WBE65618 VRI65562:VRI65618 VHM65562:VHM65618 UXQ65562:UXQ65618 UNU65562:UNU65618 UDY65562:UDY65618 TUC65562:TUC65618 TKG65562:TKG65618 TAK65562:TAK65618 SQO65562:SQO65618 SGS65562:SGS65618 RWW65562:RWW65618 RNA65562:RNA65618 RDE65562:RDE65618 QTI65562:QTI65618 QJM65562:QJM65618 PZQ65562:PZQ65618 PPU65562:PPU65618 PFY65562:PFY65618 OWC65562:OWC65618 OMG65562:OMG65618 OCK65562:OCK65618 NSO65562:NSO65618 NIS65562:NIS65618 MYW65562:MYW65618 MPA65562:MPA65618 MFE65562:MFE65618 LVI65562:LVI65618 LLM65562:LLM65618 LBQ65562:LBQ65618 KRU65562:KRU65618 KHY65562:KHY65618 JYC65562:JYC65618 JOG65562:JOG65618 JEK65562:JEK65618 IUO65562:IUO65618 IKS65562:IKS65618 IAW65562:IAW65618 HRA65562:HRA65618 HHE65562:HHE65618 GXI65562:GXI65618 GNM65562:GNM65618 GDQ65562:GDQ65618 FTU65562:FTU65618 FJY65562:FJY65618 FAC65562:FAC65618 EQG65562:EQG65618 EGK65562:EGK65618 DWO65562:DWO65618 DMS65562:DMS65618 DCW65562:DCW65618 CTA65562:CTA65618 CJE65562:CJE65618 BZI65562:BZI65618 BPM65562:BPM65618 BFQ65562:BFQ65618 AVU65562:AVU65618 ALY65562:ALY65618 ACC65562:ACC65618 SG65562:SG65618 IK65562:IK65618 C65562:C65618 WUW11:WUW100 WLA11:WLA100 WBE11:WBE100 VRI11:VRI100 VHM11:VHM100 UXQ11:UXQ100 UNU11:UNU100 UDY11:UDY100 TUC11:TUC100 TKG11:TKG100 TAK11:TAK100 SQO11:SQO100 SGS11:SGS100 RWW11:RWW100 RNA11:RNA100 RDE11:RDE100 QTI11:QTI100 QJM11:QJM100 PZQ11:PZQ100 PPU11:PPU100 PFY11:PFY100 OWC11:OWC100 OMG11:OMG100 OCK11:OCK100 NSO11:NSO100 NIS11:NIS100 MYW11:MYW100 MPA11:MPA100 MFE11:MFE100 LVI11:LVI100 LLM11:LLM100 LBQ11:LBQ100 KRU11:KRU100 KHY11:KHY100 JYC11:JYC100 JOG11:JOG100 JEK11:JEK100 IUO11:IUO100 IKS11:IKS100 IAW11:IAW100 HRA11:HRA100 HHE11:HHE100 GXI11:GXI100 GNM11:GNM100 GDQ11:GDQ100 FTU11:FTU100 FJY11:FJY100 FAC11:FAC100 EQG11:EQG100 EGK11:EGK100 DWO11:DWO100 DMS11:DMS100 DCW11:DCW100 CTA11:CTA100 CJE11:CJE100 BZI11:BZI100 BPM11:BPM100 BFQ11:BFQ100 AVU11:AVU100 ALY11:ALY100 ACC11:ACC100 SG11:SG100 IK11:IK100</xm:sqref>
        </x14:dataValidation>
        <x14:dataValidation type="list" allowBlank="1" showInputMessage="1" showErrorMessage="1" xr:uid="{C67D8FA8-8EEC-4BDC-BAC4-ABF83A477667}">
          <x14:formula1>
            <xm:f>初期設定!$A$4:$A$5</xm:f>
          </x14:formula1>
          <xm:sqref>WUY983014:WUY983063 WLC983014:WLC983063 WBG983014:WBG983063 VRK983014:VRK983063 VHO983014:VHO983063 UXS983014:UXS983063 UNW983014:UNW983063 UEA983014:UEA983063 TUE983014:TUE983063 TKI983014:TKI983063 TAM983014:TAM983063 SQQ983014:SQQ983063 SGU983014:SGU983063 RWY983014:RWY983063 RNC983014:RNC983063 RDG983014:RDG983063 QTK983014:QTK983063 QJO983014:QJO983063 PZS983014:PZS983063 PPW983014:PPW983063 PGA983014:PGA983063 OWE983014:OWE983063 OMI983014:OMI983063 OCM983014:OCM983063 NSQ983014:NSQ983063 NIU983014:NIU983063 MYY983014:MYY983063 MPC983014:MPC983063 MFG983014:MFG983063 LVK983014:LVK983063 LLO983014:LLO983063 LBS983014:LBS983063 KRW983014:KRW983063 KIA983014:KIA983063 JYE983014:JYE983063 JOI983014:JOI983063 JEM983014:JEM983063 IUQ983014:IUQ983063 IKU983014:IKU983063 IAY983014:IAY983063 HRC983014:HRC983063 HHG983014:HHG983063 GXK983014:GXK983063 GNO983014:GNO983063 GDS983014:GDS983063 FTW983014:FTW983063 FKA983014:FKA983063 FAE983014:FAE983063 EQI983014:EQI983063 EGM983014:EGM983063 DWQ983014:DWQ983063 DMU983014:DMU983063 DCY983014:DCY983063 CTC983014:CTC983063 CJG983014:CJG983063 BZK983014:BZK983063 BPO983014:BPO983063 BFS983014:BFS983063 AVW983014:AVW983063 AMA983014:AMA983063 ACE983014:ACE983063 SI983014:SI983063 IM983014:IM983063 E983014:E983063 WUY917478:WUY917527 WLC917478:WLC917527 WBG917478:WBG917527 VRK917478:VRK917527 VHO917478:VHO917527 UXS917478:UXS917527 UNW917478:UNW917527 UEA917478:UEA917527 TUE917478:TUE917527 TKI917478:TKI917527 TAM917478:TAM917527 SQQ917478:SQQ917527 SGU917478:SGU917527 RWY917478:RWY917527 RNC917478:RNC917527 RDG917478:RDG917527 QTK917478:QTK917527 QJO917478:QJO917527 PZS917478:PZS917527 PPW917478:PPW917527 PGA917478:PGA917527 OWE917478:OWE917527 OMI917478:OMI917527 OCM917478:OCM917527 NSQ917478:NSQ917527 NIU917478:NIU917527 MYY917478:MYY917527 MPC917478:MPC917527 MFG917478:MFG917527 LVK917478:LVK917527 LLO917478:LLO917527 LBS917478:LBS917527 KRW917478:KRW917527 KIA917478:KIA917527 JYE917478:JYE917527 JOI917478:JOI917527 JEM917478:JEM917527 IUQ917478:IUQ917527 IKU917478:IKU917527 IAY917478:IAY917527 HRC917478:HRC917527 HHG917478:HHG917527 GXK917478:GXK917527 GNO917478:GNO917527 GDS917478:GDS917527 FTW917478:FTW917527 FKA917478:FKA917527 FAE917478:FAE917527 EQI917478:EQI917527 EGM917478:EGM917527 DWQ917478:DWQ917527 DMU917478:DMU917527 DCY917478:DCY917527 CTC917478:CTC917527 CJG917478:CJG917527 BZK917478:BZK917527 BPO917478:BPO917527 BFS917478:BFS917527 AVW917478:AVW917527 AMA917478:AMA917527 ACE917478:ACE917527 SI917478:SI917527 IM917478:IM917527 E917478:E917527 WUY851942:WUY851991 WLC851942:WLC851991 WBG851942:WBG851991 VRK851942:VRK851991 VHO851942:VHO851991 UXS851942:UXS851991 UNW851942:UNW851991 UEA851942:UEA851991 TUE851942:TUE851991 TKI851942:TKI851991 TAM851942:TAM851991 SQQ851942:SQQ851991 SGU851942:SGU851991 RWY851942:RWY851991 RNC851942:RNC851991 RDG851942:RDG851991 QTK851942:QTK851991 QJO851942:QJO851991 PZS851942:PZS851991 PPW851942:PPW851991 PGA851942:PGA851991 OWE851942:OWE851991 OMI851942:OMI851991 OCM851942:OCM851991 NSQ851942:NSQ851991 NIU851942:NIU851991 MYY851942:MYY851991 MPC851942:MPC851991 MFG851942:MFG851991 LVK851942:LVK851991 LLO851942:LLO851991 LBS851942:LBS851991 KRW851942:KRW851991 KIA851942:KIA851991 JYE851942:JYE851991 JOI851942:JOI851991 JEM851942:JEM851991 IUQ851942:IUQ851991 IKU851942:IKU851991 IAY851942:IAY851991 HRC851942:HRC851991 HHG851942:HHG851991 GXK851942:GXK851991 GNO851942:GNO851991 GDS851942:GDS851991 FTW851942:FTW851991 FKA851942:FKA851991 FAE851942:FAE851991 EQI851942:EQI851991 EGM851942:EGM851991 DWQ851942:DWQ851991 DMU851942:DMU851991 DCY851942:DCY851991 CTC851942:CTC851991 CJG851942:CJG851991 BZK851942:BZK851991 BPO851942:BPO851991 BFS851942:BFS851991 AVW851942:AVW851991 AMA851942:AMA851991 ACE851942:ACE851991 SI851942:SI851991 IM851942:IM851991 E851942:E851991 WUY786406:WUY786455 WLC786406:WLC786455 WBG786406:WBG786455 VRK786406:VRK786455 VHO786406:VHO786455 UXS786406:UXS786455 UNW786406:UNW786455 UEA786406:UEA786455 TUE786406:TUE786455 TKI786406:TKI786455 TAM786406:TAM786455 SQQ786406:SQQ786455 SGU786406:SGU786455 RWY786406:RWY786455 RNC786406:RNC786455 RDG786406:RDG786455 QTK786406:QTK786455 QJO786406:QJO786455 PZS786406:PZS786455 PPW786406:PPW786455 PGA786406:PGA786455 OWE786406:OWE786455 OMI786406:OMI786455 OCM786406:OCM786455 NSQ786406:NSQ786455 NIU786406:NIU786455 MYY786406:MYY786455 MPC786406:MPC786455 MFG786406:MFG786455 LVK786406:LVK786455 LLO786406:LLO786455 LBS786406:LBS786455 KRW786406:KRW786455 KIA786406:KIA786455 JYE786406:JYE786455 JOI786406:JOI786455 JEM786406:JEM786455 IUQ786406:IUQ786455 IKU786406:IKU786455 IAY786406:IAY786455 HRC786406:HRC786455 HHG786406:HHG786455 GXK786406:GXK786455 GNO786406:GNO786455 GDS786406:GDS786455 FTW786406:FTW786455 FKA786406:FKA786455 FAE786406:FAE786455 EQI786406:EQI786455 EGM786406:EGM786455 DWQ786406:DWQ786455 DMU786406:DMU786455 DCY786406:DCY786455 CTC786406:CTC786455 CJG786406:CJG786455 BZK786406:BZK786455 BPO786406:BPO786455 BFS786406:BFS786455 AVW786406:AVW786455 AMA786406:AMA786455 ACE786406:ACE786455 SI786406:SI786455 IM786406:IM786455 E786406:E786455 WUY720870:WUY720919 WLC720870:WLC720919 WBG720870:WBG720919 VRK720870:VRK720919 VHO720870:VHO720919 UXS720870:UXS720919 UNW720870:UNW720919 UEA720870:UEA720919 TUE720870:TUE720919 TKI720870:TKI720919 TAM720870:TAM720919 SQQ720870:SQQ720919 SGU720870:SGU720919 RWY720870:RWY720919 RNC720870:RNC720919 RDG720870:RDG720919 QTK720870:QTK720919 QJO720870:QJO720919 PZS720870:PZS720919 PPW720870:PPW720919 PGA720870:PGA720919 OWE720870:OWE720919 OMI720870:OMI720919 OCM720870:OCM720919 NSQ720870:NSQ720919 NIU720870:NIU720919 MYY720870:MYY720919 MPC720870:MPC720919 MFG720870:MFG720919 LVK720870:LVK720919 LLO720870:LLO720919 LBS720870:LBS720919 KRW720870:KRW720919 KIA720870:KIA720919 JYE720870:JYE720919 JOI720870:JOI720919 JEM720870:JEM720919 IUQ720870:IUQ720919 IKU720870:IKU720919 IAY720870:IAY720919 HRC720870:HRC720919 HHG720870:HHG720919 GXK720870:GXK720919 GNO720870:GNO720919 GDS720870:GDS720919 FTW720870:FTW720919 FKA720870:FKA720919 FAE720870:FAE720919 EQI720870:EQI720919 EGM720870:EGM720919 DWQ720870:DWQ720919 DMU720870:DMU720919 DCY720870:DCY720919 CTC720870:CTC720919 CJG720870:CJG720919 BZK720870:BZK720919 BPO720870:BPO720919 BFS720870:BFS720919 AVW720870:AVW720919 AMA720870:AMA720919 ACE720870:ACE720919 SI720870:SI720919 IM720870:IM720919 E720870:E720919 WUY655334:WUY655383 WLC655334:WLC655383 WBG655334:WBG655383 VRK655334:VRK655383 VHO655334:VHO655383 UXS655334:UXS655383 UNW655334:UNW655383 UEA655334:UEA655383 TUE655334:TUE655383 TKI655334:TKI655383 TAM655334:TAM655383 SQQ655334:SQQ655383 SGU655334:SGU655383 RWY655334:RWY655383 RNC655334:RNC655383 RDG655334:RDG655383 QTK655334:QTK655383 QJO655334:QJO655383 PZS655334:PZS655383 PPW655334:PPW655383 PGA655334:PGA655383 OWE655334:OWE655383 OMI655334:OMI655383 OCM655334:OCM655383 NSQ655334:NSQ655383 NIU655334:NIU655383 MYY655334:MYY655383 MPC655334:MPC655383 MFG655334:MFG655383 LVK655334:LVK655383 LLO655334:LLO655383 LBS655334:LBS655383 KRW655334:KRW655383 KIA655334:KIA655383 JYE655334:JYE655383 JOI655334:JOI655383 JEM655334:JEM655383 IUQ655334:IUQ655383 IKU655334:IKU655383 IAY655334:IAY655383 HRC655334:HRC655383 HHG655334:HHG655383 GXK655334:GXK655383 GNO655334:GNO655383 GDS655334:GDS655383 FTW655334:FTW655383 FKA655334:FKA655383 FAE655334:FAE655383 EQI655334:EQI655383 EGM655334:EGM655383 DWQ655334:DWQ655383 DMU655334:DMU655383 DCY655334:DCY655383 CTC655334:CTC655383 CJG655334:CJG655383 BZK655334:BZK655383 BPO655334:BPO655383 BFS655334:BFS655383 AVW655334:AVW655383 AMA655334:AMA655383 ACE655334:ACE655383 SI655334:SI655383 IM655334:IM655383 E655334:E655383 WUY589798:WUY589847 WLC589798:WLC589847 WBG589798:WBG589847 VRK589798:VRK589847 VHO589798:VHO589847 UXS589798:UXS589847 UNW589798:UNW589847 UEA589798:UEA589847 TUE589798:TUE589847 TKI589798:TKI589847 TAM589798:TAM589847 SQQ589798:SQQ589847 SGU589798:SGU589847 RWY589798:RWY589847 RNC589798:RNC589847 RDG589798:RDG589847 QTK589798:QTK589847 QJO589798:QJO589847 PZS589798:PZS589847 PPW589798:PPW589847 PGA589798:PGA589847 OWE589798:OWE589847 OMI589798:OMI589847 OCM589798:OCM589847 NSQ589798:NSQ589847 NIU589798:NIU589847 MYY589798:MYY589847 MPC589798:MPC589847 MFG589798:MFG589847 LVK589798:LVK589847 LLO589798:LLO589847 LBS589798:LBS589847 KRW589798:KRW589847 KIA589798:KIA589847 JYE589798:JYE589847 JOI589798:JOI589847 JEM589798:JEM589847 IUQ589798:IUQ589847 IKU589798:IKU589847 IAY589798:IAY589847 HRC589798:HRC589847 HHG589798:HHG589847 GXK589798:GXK589847 GNO589798:GNO589847 GDS589798:GDS589847 FTW589798:FTW589847 FKA589798:FKA589847 FAE589798:FAE589847 EQI589798:EQI589847 EGM589798:EGM589847 DWQ589798:DWQ589847 DMU589798:DMU589847 DCY589798:DCY589847 CTC589798:CTC589847 CJG589798:CJG589847 BZK589798:BZK589847 BPO589798:BPO589847 BFS589798:BFS589847 AVW589798:AVW589847 AMA589798:AMA589847 ACE589798:ACE589847 SI589798:SI589847 IM589798:IM589847 E589798:E589847 WUY524262:WUY524311 WLC524262:WLC524311 WBG524262:WBG524311 VRK524262:VRK524311 VHO524262:VHO524311 UXS524262:UXS524311 UNW524262:UNW524311 UEA524262:UEA524311 TUE524262:TUE524311 TKI524262:TKI524311 TAM524262:TAM524311 SQQ524262:SQQ524311 SGU524262:SGU524311 RWY524262:RWY524311 RNC524262:RNC524311 RDG524262:RDG524311 QTK524262:QTK524311 QJO524262:QJO524311 PZS524262:PZS524311 PPW524262:PPW524311 PGA524262:PGA524311 OWE524262:OWE524311 OMI524262:OMI524311 OCM524262:OCM524311 NSQ524262:NSQ524311 NIU524262:NIU524311 MYY524262:MYY524311 MPC524262:MPC524311 MFG524262:MFG524311 LVK524262:LVK524311 LLO524262:LLO524311 LBS524262:LBS524311 KRW524262:KRW524311 KIA524262:KIA524311 JYE524262:JYE524311 JOI524262:JOI524311 JEM524262:JEM524311 IUQ524262:IUQ524311 IKU524262:IKU524311 IAY524262:IAY524311 HRC524262:HRC524311 HHG524262:HHG524311 GXK524262:GXK524311 GNO524262:GNO524311 GDS524262:GDS524311 FTW524262:FTW524311 FKA524262:FKA524311 FAE524262:FAE524311 EQI524262:EQI524311 EGM524262:EGM524311 DWQ524262:DWQ524311 DMU524262:DMU524311 DCY524262:DCY524311 CTC524262:CTC524311 CJG524262:CJG524311 BZK524262:BZK524311 BPO524262:BPO524311 BFS524262:BFS524311 AVW524262:AVW524311 AMA524262:AMA524311 ACE524262:ACE524311 SI524262:SI524311 IM524262:IM524311 E524262:E524311 WUY458726:WUY458775 WLC458726:WLC458775 WBG458726:WBG458775 VRK458726:VRK458775 VHO458726:VHO458775 UXS458726:UXS458775 UNW458726:UNW458775 UEA458726:UEA458775 TUE458726:TUE458775 TKI458726:TKI458775 TAM458726:TAM458775 SQQ458726:SQQ458775 SGU458726:SGU458775 RWY458726:RWY458775 RNC458726:RNC458775 RDG458726:RDG458775 QTK458726:QTK458775 QJO458726:QJO458775 PZS458726:PZS458775 PPW458726:PPW458775 PGA458726:PGA458775 OWE458726:OWE458775 OMI458726:OMI458775 OCM458726:OCM458775 NSQ458726:NSQ458775 NIU458726:NIU458775 MYY458726:MYY458775 MPC458726:MPC458775 MFG458726:MFG458775 LVK458726:LVK458775 LLO458726:LLO458775 LBS458726:LBS458775 KRW458726:KRW458775 KIA458726:KIA458775 JYE458726:JYE458775 JOI458726:JOI458775 JEM458726:JEM458775 IUQ458726:IUQ458775 IKU458726:IKU458775 IAY458726:IAY458775 HRC458726:HRC458775 HHG458726:HHG458775 GXK458726:GXK458775 GNO458726:GNO458775 GDS458726:GDS458775 FTW458726:FTW458775 FKA458726:FKA458775 FAE458726:FAE458775 EQI458726:EQI458775 EGM458726:EGM458775 DWQ458726:DWQ458775 DMU458726:DMU458775 DCY458726:DCY458775 CTC458726:CTC458775 CJG458726:CJG458775 BZK458726:BZK458775 BPO458726:BPO458775 BFS458726:BFS458775 AVW458726:AVW458775 AMA458726:AMA458775 ACE458726:ACE458775 SI458726:SI458775 IM458726:IM458775 E458726:E458775 WUY393190:WUY393239 WLC393190:WLC393239 WBG393190:WBG393239 VRK393190:VRK393239 VHO393190:VHO393239 UXS393190:UXS393239 UNW393190:UNW393239 UEA393190:UEA393239 TUE393190:TUE393239 TKI393190:TKI393239 TAM393190:TAM393239 SQQ393190:SQQ393239 SGU393190:SGU393239 RWY393190:RWY393239 RNC393190:RNC393239 RDG393190:RDG393239 QTK393190:QTK393239 QJO393190:QJO393239 PZS393190:PZS393239 PPW393190:PPW393239 PGA393190:PGA393239 OWE393190:OWE393239 OMI393190:OMI393239 OCM393190:OCM393239 NSQ393190:NSQ393239 NIU393190:NIU393239 MYY393190:MYY393239 MPC393190:MPC393239 MFG393190:MFG393239 LVK393190:LVK393239 LLO393190:LLO393239 LBS393190:LBS393239 KRW393190:KRW393239 KIA393190:KIA393239 JYE393190:JYE393239 JOI393190:JOI393239 JEM393190:JEM393239 IUQ393190:IUQ393239 IKU393190:IKU393239 IAY393190:IAY393239 HRC393190:HRC393239 HHG393190:HHG393239 GXK393190:GXK393239 GNO393190:GNO393239 GDS393190:GDS393239 FTW393190:FTW393239 FKA393190:FKA393239 FAE393190:FAE393239 EQI393190:EQI393239 EGM393190:EGM393239 DWQ393190:DWQ393239 DMU393190:DMU393239 DCY393190:DCY393239 CTC393190:CTC393239 CJG393190:CJG393239 BZK393190:BZK393239 BPO393190:BPO393239 BFS393190:BFS393239 AVW393190:AVW393239 AMA393190:AMA393239 ACE393190:ACE393239 SI393190:SI393239 IM393190:IM393239 E393190:E393239 WUY327654:WUY327703 WLC327654:WLC327703 WBG327654:WBG327703 VRK327654:VRK327703 VHO327654:VHO327703 UXS327654:UXS327703 UNW327654:UNW327703 UEA327654:UEA327703 TUE327654:TUE327703 TKI327654:TKI327703 TAM327654:TAM327703 SQQ327654:SQQ327703 SGU327654:SGU327703 RWY327654:RWY327703 RNC327654:RNC327703 RDG327654:RDG327703 QTK327654:QTK327703 QJO327654:QJO327703 PZS327654:PZS327703 PPW327654:PPW327703 PGA327654:PGA327703 OWE327654:OWE327703 OMI327654:OMI327703 OCM327654:OCM327703 NSQ327654:NSQ327703 NIU327654:NIU327703 MYY327654:MYY327703 MPC327654:MPC327703 MFG327654:MFG327703 LVK327654:LVK327703 LLO327654:LLO327703 LBS327654:LBS327703 KRW327654:KRW327703 KIA327654:KIA327703 JYE327654:JYE327703 JOI327654:JOI327703 JEM327654:JEM327703 IUQ327654:IUQ327703 IKU327654:IKU327703 IAY327654:IAY327703 HRC327654:HRC327703 HHG327654:HHG327703 GXK327654:GXK327703 GNO327654:GNO327703 GDS327654:GDS327703 FTW327654:FTW327703 FKA327654:FKA327703 FAE327654:FAE327703 EQI327654:EQI327703 EGM327654:EGM327703 DWQ327654:DWQ327703 DMU327654:DMU327703 DCY327654:DCY327703 CTC327654:CTC327703 CJG327654:CJG327703 BZK327654:BZK327703 BPO327654:BPO327703 BFS327654:BFS327703 AVW327654:AVW327703 AMA327654:AMA327703 ACE327654:ACE327703 SI327654:SI327703 IM327654:IM327703 E327654:E327703 WUY262118:WUY262167 WLC262118:WLC262167 WBG262118:WBG262167 VRK262118:VRK262167 VHO262118:VHO262167 UXS262118:UXS262167 UNW262118:UNW262167 UEA262118:UEA262167 TUE262118:TUE262167 TKI262118:TKI262167 TAM262118:TAM262167 SQQ262118:SQQ262167 SGU262118:SGU262167 RWY262118:RWY262167 RNC262118:RNC262167 RDG262118:RDG262167 QTK262118:QTK262167 QJO262118:QJO262167 PZS262118:PZS262167 PPW262118:PPW262167 PGA262118:PGA262167 OWE262118:OWE262167 OMI262118:OMI262167 OCM262118:OCM262167 NSQ262118:NSQ262167 NIU262118:NIU262167 MYY262118:MYY262167 MPC262118:MPC262167 MFG262118:MFG262167 LVK262118:LVK262167 LLO262118:LLO262167 LBS262118:LBS262167 KRW262118:KRW262167 KIA262118:KIA262167 JYE262118:JYE262167 JOI262118:JOI262167 JEM262118:JEM262167 IUQ262118:IUQ262167 IKU262118:IKU262167 IAY262118:IAY262167 HRC262118:HRC262167 HHG262118:HHG262167 GXK262118:GXK262167 GNO262118:GNO262167 GDS262118:GDS262167 FTW262118:FTW262167 FKA262118:FKA262167 FAE262118:FAE262167 EQI262118:EQI262167 EGM262118:EGM262167 DWQ262118:DWQ262167 DMU262118:DMU262167 DCY262118:DCY262167 CTC262118:CTC262167 CJG262118:CJG262167 BZK262118:BZK262167 BPO262118:BPO262167 BFS262118:BFS262167 AVW262118:AVW262167 AMA262118:AMA262167 ACE262118:ACE262167 SI262118:SI262167 IM262118:IM262167 E262118:E262167 WUY196582:WUY196631 WLC196582:WLC196631 WBG196582:WBG196631 VRK196582:VRK196631 VHO196582:VHO196631 UXS196582:UXS196631 UNW196582:UNW196631 UEA196582:UEA196631 TUE196582:TUE196631 TKI196582:TKI196631 TAM196582:TAM196631 SQQ196582:SQQ196631 SGU196582:SGU196631 RWY196582:RWY196631 RNC196582:RNC196631 RDG196582:RDG196631 QTK196582:QTK196631 QJO196582:QJO196631 PZS196582:PZS196631 PPW196582:PPW196631 PGA196582:PGA196631 OWE196582:OWE196631 OMI196582:OMI196631 OCM196582:OCM196631 NSQ196582:NSQ196631 NIU196582:NIU196631 MYY196582:MYY196631 MPC196582:MPC196631 MFG196582:MFG196631 LVK196582:LVK196631 LLO196582:LLO196631 LBS196582:LBS196631 KRW196582:KRW196631 KIA196582:KIA196631 JYE196582:JYE196631 JOI196582:JOI196631 JEM196582:JEM196631 IUQ196582:IUQ196631 IKU196582:IKU196631 IAY196582:IAY196631 HRC196582:HRC196631 HHG196582:HHG196631 GXK196582:GXK196631 GNO196582:GNO196631 GDS196582:GDS196631 FTW196582:FTW196631 FKA196582:FKA196631 FAE196582:FAE196631 EQI196582:EQI196631 EGM196582:EGM196631 DWQ196582:DWQ196631 DMU196582:DMU196631 DCY196582:DCY196631 CTC196582:CTC196631 CJG196582:CJG196631 BZK196582:BZK196631 BPO196582:BPO196631 BFS196582:BFS196631 AVW196582:AVW196631 AMA196582:AMA196631 ACE196582:ACE196631 SI196582:SI196631 IM196582:IM196631 E196582:E196631 WUY131046:WUY131095 WLC131046:WLC131095 WBG131046:WBG131095 VRK131046:VRK131095 VHO131046:VHO131095 UXS131046:UXS131095 UNW131046:UNW131095 UEA131046:UEA131095 TUE131046:TUE131095 TKI131046:TKI131095 TAM131046:TAM131095 SQQ131046:SQQ131095 SGU131046:SGU131095 RWY131046:RWY131095 RNC131046:RNC131095 RDG131046:RDG131095 QTK131046:QTK131095 QJO131046:QJO131095 PZS131046:PZS131095 PPW131046:PPW131095 PGA131046:PGA131095 OWE131046:OWE131095 OMI131046:OMI131095 OCM131046:OCM131095 NSQ131046:NSQ131095 NIU131046:NIU131095 MYY131046:MYY131095 MPC131046:MPC131095 MFG131046:MFG131095 LVK131046:LVK131095 LLO131046:LLO131095 LBS131046:LBS131095 KRW131046:KRW131095 KIA131046:KIA131095 JYE131046:JYE131095 JOI131046:JOI131095 JEM131046:JEM131095 IUQ131046:IUQ131095 IKU131046:IKU131095 IAY131046:IAY131095 HRC131046:HRC131095 HHG131046:HHG131095 GXK131046:GXK131095 GNO131046:GNO131095 GDS131046:GDS131095 FTW131046:FTW131095 FKA131046:FKA131095 FAE131046:FAE131095 EQI131046:EQI131095 EGM131046:EGM131095 DWQ131046:DWQ131095 DMU131046:DMU131095 DCY131046:DCY131095 CTC131046:CTC131095 CJG131046:CJG131095 BZK131046:BZK131095 BPO131046:BPO131095 BFS131046:BFS131095 AVW131046:AVW131095 AMA131046:AMA131095 ACE131046:ACE131095 SI131046:SI131095 IM131046:IM131095 E131046:E131095 WUY65510:WUY65559 WLC65510:WLC65559 WBG65510:WBG65559 VRK65510:VRK65559 VHO65510:VHO65559 UXS65510:UXS65559 UNW65510:UNW65559 UEA65510:UEA65559 TUE65510:TUE65559 TKI65510:TKI65559 TAM65510:TAM65559 SQQ65510:SQQ65559 SGU65510:SGU65559 RWY65510:RWY65559 RNC65510:RNC65559 RDG65510:RDG65559 QTK65510:QTK65559 QJO65510:QJO65559 PZS65510:PZS65559 PPW65510:PPW65559 PGA65510:PGA65559 OWE65510:OWE65559 OMI65510:OMI65559 OCM65510:OCM65559 NSQ65510:NSQ65559 NIU65510:NIU65559 MYY65510:MYY65559 MPC65510:MPC65559 MFG65510:MFG65559 LVK65510:LVK65559 LLO65510:LLO65559 LBS65510:LBS65559 KRW65510:KRW65559 KIA65510:KIA65559 JYE65510:JYE65559 JOI65510:JOI65559 JEM65510:JEM65559 IUQ65510:IUQ65559 IKU65510:IKU65559 IAY65510:IAY65559 HRC65510:HRC65559 HHG65510:HHG65559 GXK65510:GXK65559 GNO65510:GNO65559 GDS65510:GDS65559 FTW65510:FTW65559 FKA65510:FKA65559 FAE65510:FAE65559 EQI65510:EQI65559 EGM65510:EGM65559 DWQ65510:DWQ65559 DMU65510:DMU65559 DCY65510:DCY65559 CTC65510:CTC65559 CJG65510:CJG65559 BZK65510:BZK65559 BPO65510:BPO65559 BFS65510:BFS65559 AVW65510:AVW65559 AMA65510:AMA65559 ACE65510:ACE65559 SI65510:SI65559 IM65510:IM65559 E65510:E65559 IM11:IM100 WUY983066:WUY983122 WLC983066:WLC983122 WBG983066:WBG983122 VRK983066:VRK983122 VHO983066:VHO983122 UXS983066:UXS983122 UNW983066:UNW983122 UEA983066:UEA983122 TUE983066:TUE983122 TKI983066:TKI983122 TAM983066:TAM983122 SQQ983066:SQQ983122 SGU983066:SGU983122 RWY983066:RWY983122 RNC983066:RNC983122 RDG983066:RDG983122 QTK983066:QTK983122 QJO983066:QJO983122 PZS983066:PZS983122 PPW983066:PPW983122 PGA983066:PGA983122 OWE983066:OWE983122 OMI983066:OMI983122 OCM983066:OCM983122 NSQ983066:NSQ983122 NIU983066:NIU983122 MYY983066:MYY983122 MPC983066:MPC983122 MFG983066:MFG983122 LVK983066:LVK983122 LLO983066:LLO983122 LBS983066:LBS983122 KRW983066:KRW983122 KIA983066:KIA983122 JYE983066:JYE983122 JOI983066:JOI983122 JEM983066:JEM983122 IUQ983066:IUQ983122 IKU983066:IKU983122 IAY983066:IAY983122 HRC983066:HRC983122 HHG983066:HHG983122 GXK983066:GXK983122 GNO983066:GNO983122 GDS983066:GDS983122 FTW983066:FTW983122 FKA983066:FKA983122 FAE983066:FAE983122 EQI983066:EQI983122 EGM983066:EGM983122 DWQ983066:DWQ983122 DMU983066:DMU983122 DCY983066:DCY983122 CTC983066:CTC983122 CJG983066:CJG983122 BZK983066:BZK983122 BPO983066:BPO983122 BFS983066:BFS983122 AVW983066:AVW983122 AMA983066:AMA983122 ACE983066:ACE983122 SI983066:SI983122 IM983066:IM983122 E983066:E983122 WUY917530:WUY917586 WLC917530:WLC917586 WBG917530:WBG917586 VRK917530:VRK917586 VHO917530:VHO917586 UXS917530:UXS917586 UNW917530:UNW917586 UEA917530:UEA917586 TUE917530:TUE917586 TKI917530:TKI917586 TAM917530:TAM917586 SQQ917530:SQQ917586 SGU917530:SGU917586 RWY917530:RWY917586 RNC917530:RNC917586 RDG917530:RDG917586 QTK917530:QTK917586 QJO917530:QJO917586 PZS917530:PZS917586 PPW917530:PPW917586 PGA917530:PGA917586 OWE917530:OWE917586 OMI917530:OMI917586 OCM917530:OCM917586 NSQ917530:NSQ917586 NIU917530:NIU917586 MYY917530:MYY917586 MPC917530:MPC917586 MFG917530:MFG917586 LVK917530:LVK917586 LLO917530:LLO917586 LBS917530:LBS917586 KRW917530:KRW917586 KIA917530:KIA917586 JYE917530:JYE917586 JOI917530:JOI917586 JEM917530:JEM917586 IUQ917530:IUQ917586 IKU917530:IKU917586 IAY917530:IAY917586 HRC917530:HRC917586 HHG917530:HHG917586 GXK917530:GXK917586 GNO917530:GNO917586 GDS917530:GDS917586 FTW917530:FTW917586 FKA917530:FKA917586 FAE917530:FAE917586 EQI917530:EQI917586 EGM917530:EGM917586 DWQ917530:DWQ917586 DMU917530:DMU917586 DCY917530:DCY917586 CTC917530:CTC917586 CJG917530:CJG917586 BZK917530:BZK917586 BPO917530:BPO917586 BFS917530:BFS917586 AVW917530:AVW917586 AMA917530:AMA917586 ACE917530:ACE917586 SI917530:SI917586 IM917530:IM917586 E917530:E917586 WUY851994:WUY852050 WLC851994:WLC852050 WBG851994:WBG852050 VRK851994:VRK852050 VHO851994:VHO852050 UXS851994:UXS852050 UNW851994:UNW852050 UEA851994:UEA852050 TUE851994:TUE852050 TKI851994:TKI852050 TAM851994:TAM852050 SQQ851994:SQQ852050 SGU851994:SGU852050 RWY851994:RWY852050 RNC851994:RNC852050 RDG851994:RDG852050 QTK851994:QTK852050 QJO851994:QJO852050 PZS851994:PZS852050 PPW851994:PPW852050 PGA851994:PGA852050 OWE851994:OWE852050 OMI851994:OMI852050 OCM851994:OCM852050 NSQ851994:NSQ852050 NIU851994:NIU852050 MYY851994:MYY852050 MPC851994:MPC852050 MFG851994:MFG852050 LVK851994:LVK852050 LLO851994:LLO852050 LBS851994:LBS852050 KRW851994:KRW852050 KIA851994:KIA852050 JYE851994:JYE852050 JOI851994:JOI852050 JEM851994:JEM852050 IUQ851994:IUQ852050 IKU851994:IKU852050 IAY851994:IAY852050 HRC851994:HRC852050 HHG851994:HHG852050 GXK851994:GXK852050 GNO851994:GNO852050 GDS851994:GDS852050 FTW851994:FTW852050 FKA851994:FKA852050 FAE851994:FAE852050 EQI851994:EQI852050 EGM851994:EGM852050 DWQ851994:DWQ852050 DMU851994:DMU852050 DCY851994:DCY852050 CTC851994:CTC852050 CJG851994:CJG852050 BZK851994:BZK852050 BPO851994:BPO852050 BFS851994:BFS852050 AVW851994:AVW852050 AMA851994:AMA852050 ACE851994:ACE852050 SI851994:SI852050 IM851994:IM852050 E851994:E852050 WUY786458:WUY786514 WLC786458:WLC786514 WBG786458:WBG786514 VRK786458:VRK786514 VHO786458:VHO786514 UXS786458:UXS786514 UNW786458:UNW786514 UEA786458:UEA786514 TUE786458:TUE786514 TKI786458:TKI786514 TAM786458:TAM786514 SQQ786458:SQQ786514 SGU786458:SGU786514 RWY786458:RWY786514 RNC786458:RNC786514 RDG786458:RDG786514 QTK786458:QTK786514 QJO786458:QJO786514 PZS786458:PZS786514 PPW786458:PPW786514 PGA786458:PGA786514 OWE786458:OWE786514 OMI786458:OMI786514 OCM786458:OCM786514 NSQ786458:NSQ786514 NIU786458:NIU786514 MYY786458:MYY786514 MPC786458:MPC786514 MFG786458:MFG786514 LVK786458:LVK786514 LLO786458:LLO786514 LBS786458:LBS786514 KRW786458:KRW786514 KIA786458:KIA786514 JYE786458:JYE786514 JOI786458:JOI786514 JEM786458:JEM786514 IUQ786458:IUQ786514 IKU786458:IKU786514 IAY786458:IAY786514 HRC786458:HRC786514 HHG786458:HHG786514 GXK786458:GXK786514 GNO786458:GNO786514 GDS786458:GDS786514 FTW786458:FTW786514 FKA786458:FKA786514 FAE786458:FAE786514 EQI786458:EQI786514 EGM786458:EGM786514 DWQ786458:DWQ786514 DMU786458:DMU786514 DCY786458:DCY786514 CTC786458:CTC786514 CJG786458:CJG786514 BZK786458:BZK786514 BPO786458:BPO786514 BFS786458:BFS786514 AVW786458:AVW786514 AMA786458:AMA786514 ACE786458:ACE786514 SI786458:SI786514 IM786458:IM786514 E786458:E786514 WUY720922:WUY720978 WLC720922:WLC720978 WBG720922:WBG720978 VRK720922:VRK720978 VHO720922:VHO720978 UXS720922:UXS720978 UNW720922:UNW720978 UEA720922:UEA720978 TUE720922:TUE720978 TKI720922:TKI720978 TAM720922:TAM720978 SQQ720922:SQQ720978 SGU720922:SGU720978 RWY720922:RWY720978 RNC720922:RNC720978 RDG720922:RDG720978 QTK720922:QTK720978 QJO720922:QJO720978 PZS720922:PZS720978 PPW720922:PPW720978 PGA720922:PGA720978 OWE720922:OWE720978 OMI720922:OMI720978 OCM720922:OCM720978 NSQ720922:NSQ720978 NIU720922:NIU720978 MYY720922:MYY720978 MPC720922:MPC720978 MFG720922:MFG720978 LVK720922:LVK720978 LLO720922:LLO720978 LBS720922:LBS720978 KRW720922:KRW720978 KIA720922:KIA720978 JYE720922:JYE720978 JOI720922:JOI720978 JEM720922:JEM720978 IUQ720922:IUQ720978 IKU720922:IKU720978 IAY720922:IAY720978 HRC720922:HRC720978 HHG720922:HHG720978 GXK720922:GXK720978 GNO720922:GNO720978 GDS720922:GDS720978 FTW720922:FTW720978 FKA720922:FKA720978 FAE720922:FAE720978 EQI720922:EQI720978 EGM720922:EGM720978 DWQ720922:DWQ720978 DMU720922:DMU720978 DCY720922:DCY720978 CTC720922:CTC720978 CJG720922:CJG720978 BZK720922:BZK720978 BPO720922:BPO720978 BFS720922:BFS720978 AVW720922:AVW720978 AMA720922:AMA720978 ACE720922:ACE720978 SI720922:SI720978 IM720922:IM720978 E720922:E720978 WUY655386:WUY655442 WLC655386:WLC655442 WBG655386:WBG655442 VRK655386:VRK655442 VHO655386:VHO655442 UXS655386:UXS655442 UNW655386:UNW655442 UEA655386:UEA655442 TUE655386:TUE655442 TKI655386:TKI655442 TAM655386:TAM655442 SQQ655386:SQQ655442 SGU655386:SGU655442 RWY655386:RWY655442 RNC655386:RNC655442 RDG655386:RDG655442 QTK655386:QTK655442 QJO655386:QJO655442 PZS655386:PZS655442 PPW655386:PPW655442 PGA655386:PGA655442 OWE655386:OWE655442 OMI655386:OMI655442 OCM655386:OCM655442 NSQ655386:NSQ655442 NIU655386:NIU655442 MYY655386:MYY655442 MPC655386:MPC655442 MFG655386:MFG655442 LVK655386:LVK655442 LLO655386:LLO655442 LBS655386:LBS655442 KRW655386:KRW655442 KIA655386:KIA655442 JYE655386:JYE655442 JOI655386:JOI655442 JEM655386:JEM655442 IUQ655386:IUQ655442 IKU655386:IKU655442 IAY655386:IAY655442 HRC655386:HRC655442 HHG655386:HHG655442 GXK655386:GXK655442 GNO655386:GNO655442 GDS655386:GDS655442 FTW655386:FTW655442 FKA655386:FKA655442 FAE655386:FAE655442 EQI655386:EQI655442 EGM655386:EGM655442 DWQ655386:DWQ655442 DMU655386:DMU655442 DCY655386:DCY655442 CTC655386:CTC655442 CJG655386:CJG655442 BZK655386:BZK655442 BPO655386:BPO655442 BFS655386:BFS655442 AVW655386:AVW655442 AMA655386:AMA655442 ACE655386:ACE655442 SI655386:SI655442 IM655386:IM655442 E655386:E655442 WUY589850:WUY589906 WLC589850:WLC589906 WBG589850:WBG589906 VRK589850:VRK589906 VHO589850:VHO589906 UXS589850:UXS589906 UNW589850:UNW589906 UEA589850:UEA589906 TUE589850:TUE589906 TKI589850:TKI589906 TAM589850:TAM589906 SQQ589850:SQQ589906 SGU589850:SGU589906 RWY589850:RWY589906 RNC589850:RNC589906 RDG589850:RDG589906 QTK589850:QTK589906 QJO589850:QJO589906 PZS589850:PZS589906 PPW589850:PPW589906 PGA589850:PGA589906 OWE589850:OWE589906 OMI589850:OMI589906 OCM589850:OCM589906 NSQ589850:NSQ589906 NIU589850:NIU589906 MYY589850:MYY589906 MPC589850:MPC589906 MFG589850:MFG589906 LVK589850:LVK589906 LLO589850:LLO589906 LBS589850:LBS589906 KRW589850:KRW589906 KIA589850:KIA589906 JYE589850:JYE589906 JOI589850:JOI589906 JEM589850:JEM589906 IUQ589850:IUQ589906 IKU589850:IKU589906 IAY589850:IAY589906 HRC589850:HRC589906 HHG589850:HHG589906 GXK589850:GXK589906 GNO589850:GNO589906 GDS589850:GDS589906 FTW589850:FTW589906 FKA589850:FKA589906 FAE589850:FAE589906 EQI589850:EQI589906 EGM589850:EGM589906 DWQ589850:DWQ589906 DMU589850:DMU589906 DCY589850:DCY589906 CTC589850:CTC589906 CJG589850:CJG589906 BZK589850:BZK589906 BPO589850:BPO589906 BFS589850:BFS589906 AVW589850:AVW589906 AMA589850:AMA589906 ACE589850:ACE589906 SI589850:SI589906 IM589850:IM589906 E589850:E589906 WUY524314:WUY524370 WLC524314:WLC524370 WBG524314:WBG524370 VRK524314:VRK524370 VHO524314:VHO524370 UXS524314:UXS524370 UNW524314:UNW524370 UEA524314:UEA524370 TUE524314:TUE524370 TKI524314:TKI524370 TAM524314:TAM524370 SQQ524314:SQQ524370 SGU524314:SGU524370 RWY524314:RWY524370 RNC524314:RNC524370 RDG524314:RDG524370 QTK524314:QTK524370 QJO524314:QJO524370 PZS524314:PZS524370 PPW524314:PPW524370 PGA524314:PGA524370 OWE524314:OWE524370 OMI524314:OMI524370 OCM524314:OCM524370 NSQ524314:NSQ524370 NIU524314:NIU524370 MYY524314:MYY524370 MPC524314:MPC524370 MFG524314:MFG524370 LVK524314:LVK524370 LLO524314:LLO524370 LBS524314:LBS524370 KRW524314:KRW524370 KIA524314:KIA524370 JYE524314:JYE524370 JOI524314:JOI524370 JEM524314:JEM524370 IUQ524314:IUQ524370 IKU524314:IKU524370 IAY524314:IAY524370 HRC524314:HRC524370 HHG524314:HHG524370 GXK524314:GXK524370 GNO524314:GNO524370 GDS524314:GDS524370 FTW524314:FTW524370 FKA524314:FKA524370 FAE524314:FAE524370 EQI524314:EQI524370 EGM524314:EGM524370 DWQ524314:DWQ524370 DMU524314:DMU524370 DCY524314:DCY524370 CTC524314:CTC524370 CJG524314:CJG524370 BZK524314:BZK524370 BPO524314:BPO524370 BFS524314:BFS524370 AVW524314:AVW524370 AMA524314:AMA524370 ACE524314:ACE524370 SI524314:SI524370 IM524314:IM524370 E524314:E524370 WUY458778:WUY458834 WLC458778:WLC458834 WBG458778:WBG458834 VRK458778:VRK458834 VHO458778:VHO458834 UXS458778:UXS458834 UNW458778:UNW458834 UEA458778:UEA458834 TUE458778:TUE458834 TKI458778:TKI458834 TAM458778:TAM458834 SQQ458778:SQQ458834 SGU458778:SGU458834 RWY458778:RWY458834 RNC458778:RNC458834 RDG458778:RDG458834 QTK458778:QTK458834 QJO458778:QJO458834 PZS458778:PZS458834 PPW458778:PPW458834 PGA458778:PGA458834 OWE458778:OWE458834 OMI458778:OMI458834 OCM458778:OCM458834 NSQ458778:NSQ458834 NIU458778:NIU458834 MYY458778:MYY458834 MPC458778:MPC458834 MFG458778:MFG458834 LVK458778:LVK458834 LLO458778:LLO458834 LBS458778:LBS458834 KRW458778:KRW458834 KIA458778:KIA458834 JYE458778:JYE458834 JOI458778:JOI458834 JEM458778:JEM458834 IUQ458778:IUQ458834 IKU458778:IKU458834 IAY458778:IAY458834 HRC458778:HRC458834 HHG458778:HHG458834 GXK458778:GXK458834 GNO458778:GNO458834 GDS458778:GDS458834 FTW458778:FTW458834 FKA458778:FKA458834 FAE458778:FAE458834 EQI458778:EQI458834 EGM458778:EGM458834 DWQ458778:DWQ458834 DMU458778:DMU458834 DCY458778:DCY458834 CTC458778:CTC458834 CJG458778:CJG458834 BZK458778:BZK458834 BPO458778:BPO458834 BFS458778:BFS458834 AVW458778:AVW458834 AMA458778:AMA458834 ACE458778:ACE458834 SI458778:SI458834 IM458778:IM458834 E458778:E458834 WUY393242:WUY393298 WLC393242:WLC393298 WBG393242:WBG393298 VRK393242:VRK393298 VHO393242:VHO393298 UXS393242:UXS393298 UNW393242:UNW393298 UEA393242:UEA393298 TUE393242:TUE393298 TKI393242:TKI393298 TAM393242:TAM393298 SQQ393242:SQQ393298 SGU393242:SGU393298 RWY393242:RWY393298 RNC393242:RNC393298 RDG393242:RDG393298 QTK393242:QTK393298 QJO393242:QJO393298 PZS393242:PZS393298 PPW393242:PPW393298 PGA393242:PGA393298 OWE393242:OWE393298 OMI393242:OMI393298 OCM393242:OCM393298 NSQ393242:NSQ393298 NIU393242:NIU393298 MYY393242:MYY393298 MPC393242:MPC393298 MFG393242:MFG393298 LVK393242:LVK393298 LLO393242:LLO393298 LBS393242:LBS393298 KRW393242:KRW393298 KIA393242:KIA393298 JYE393242:JYE393298 JOI393242:JOI393298 JEM393242:JEM393298 IUQ393242:IUQ393298 IKU393242:IKU393298 IAY393242:IAY393298 HRC393242:HRC393298 HHG393242:HHG393298 GXK393242:GXK393298 GNO393242:GNO393298 GDS393242:GDS393298 FTW393242:FTW393298 FKA393242:FKA393298 FAE393242:FAE393298 EQI393242:EQI393298 EGM393242:EGM393298 DWQ393242:DWQ393298 DMU393242:DMU393298 DCY393242:DCY393298 CTC393242:CTC393298 CJG393242:CJG393298 BZK393242:BZK393298 BPO393242:BPO393298 BFS393242:BFS393298 AVW393242:AVW393298 AMA393242:AMA393298 ACE393242:ACE393298 SI393242:SI393298 IM393242:IM393298 E393242:E393298 WUY327706:WUY327762 WLC327706:WLC327762 WBG327706:WBG327762 VRK327706:VRK327762 VHO327706:VHO327762 UXS327706:UXS327762 UNW327706:UNW327762 UEA327706:UEA327762 TUE327706:TUE327762 TKI327706:TKI327762 TAM327706:TAM327762 SQQ327706:SQQ327762 SGU327706:SGU327762 RWY327706:RWY327762 RNC327706:RNC327762 RDG327706:RDG327762 QTK327706:QTK327762 QJO327706:QJO327762 PZS327706:PZS327762 PPW327706:PPW327762 PGA327706:PGA327762 OWE327706:OWE327762 OMI327706:OMI327762 OCM327706:OCM327762 NSQ327706:NSQ327762 NIU327706:NIU327762 MYY327706:MYY327762 MPC327706:MPC327762 MFG327706:MFG327762 LVK327706:LVK327762 LLO327706:LLO327762 LBS327706:LBS327762 KRW327706:KRW327762 KIA327706:KIA327762 JYE327706:JYE327762 JOI327706:JOI327762 JEM327706:JEM327762 IUQ327706:IUQ327762 IKU327706:IKU327762 IAY327706:IAY327762 HRC327706:HRC327762 HHG327706:HHG327762 GXK327706:GXK327762 GNO327706:GNO327762 GDS327706:GDS327762 FTW327706:FTW327762 FKA327706:FKA327762 FAE327706:FAE327762 EQI327706:EQI327762 EGM327706:EGM327762 DWQ327706:DWQ327762 DMU327706:DMU327762 DCY327706:DCY327762 CTC327706:CTC327762 CJG327706:CJG327762 BZK327706:BZK327762 BPO327706:BPO327762 BFS327706:BFS327762 AVW327706:AVW327762 AMA327706:AMA327762 ACE327706:ACE327762 SI327706:SI327762 IM327706:IM327762 E327706:E327762 WUY262170:WUY262226 WLC262170:WLC262226 WBG262170:WBG262226 VRK262170:VRK262226 VHO262170:VHO262226 UXS262170:UXS262226 UNW262170:UNW262226 UEA262170:UEA262226 TUE262170:TUE262226 TKI262170:TKI262226 TAM262170:TAM262226 SQQ262170:SQQ262226 SGU262170:SGU262226 RWY262170:RWY262226 RNC262170:RNC262226 RDG262170:RDG262226 QTK262170:QTK262226 QJO262170:QJO262226 PZS262170:PZS262226 PPW262170:PPW262226 PGA262170:PGA262226 OWE262170:OWE262226 OMI262170:OMI262226 OCM262170:OCM262226 NSQ262170:NSQ262226 NIU262170:NIU262226 MYY262170:MYY262226 MPC262170:MPC262226 MFG262170:MFG262226 LVK262170:LVK262226 LLO262170:LLO262226 LBS262170:LBS262226 KRW262170:KRW262226 KIA262170:KIA262226 JYE262170:JYE262226 JOI262170:JOI262226 JEM262170:JEM262226 IUQ262170:IUQ262226 IKU262170:IKU262226 IAY262170:IAY262226 HRC262170:HRC262226 HHG262170:HHG262226 GXK262170:GXK262226 GNO262170:GNO262226 GDS262170:GDS262226 FTW262170:FTW262226 FKA262170:FKA262226 FAE262170:FAE262226 EQI262170:EQI262226 EGM262170:EGM262226 DWQ262170:DWQ262226 DMU262170:DMU262226 DCY262170:DCY262226 CTC262170:CTC262226 CJG262170:CJG262226 BZK262170:BZK262226 BPO262170:BPO262226 BFS262170:BFS262226 AVW262170:AVW262226 AMA262170:AMA262226 ACE262170:ACE262226 SI262170:SI262226 IM262170:IM262226 E262170:E262226 WUY196634:WUY196690 WLC196634:WLC196690 WBG196634:WBG196690 VRK196634:VRK196690 VHO196634:VHO196690 UXS196634:UXS196690 UNW196634:UNW196690 UEA196634:UEA196690 TUE196634:TUE196690 TKI196634:TKI196690 TAM196634:TAM196690 SQQ196634:SQQ196690 SGU196634:SGU196690 RWY196634:RWY196690 RNC196634:RNC196690 RDG196634:RDG196690 QTK196634:QTK196690 QJO196634:QJO196690 PZS196634:PZS196690 PPW196634:PPW196690 PGA196634:PGA196690 OWE196634:OWE196690 OMI196634:OMI196690 OCM196634:OCM196690 NSQ196634:NSQ196690 NIU196634:NIU196690 MYY196634:MYY196690 MPC196634:MPC196690 MFG196634:MFG196690 LVK196634:LVK196690 LLO196634:LLO196690 LBS196634:LBS196690 KRW196634:KRW196690 KIA196634:KIA196690 JYE196634:JYE196690 JOI196634:JOI196690 JEM196634:JEM196690 IUQ196634:IUQ196690 IKU196634:IKU196690 IAY196634:IAY196690 HRC196634:HRC196690 HHG196634:HHG196690 GXK196634:GXK196690 GNO196634:GNO196690 GDS196634:GDS196690 FTW196634:FTW196690 FKA196634:FKA196690 FAE196634:FAE196690 EQI196634:EQI196690 EGM196634:EGM196690 DWQ196634:DWQ196690 DMU196634:DMU196690 DCY196634:DCY196690 CTC196634:CTC196690 CJG196634:CJG196690 BZK196634:BZK196690 BPO196634:BPO196690 BFS196634:BFS196690 AVW196634:AVW196690 AMA196634:AMA196690 ACE196634:ACE196690 SI196634:SI196690 IM196634:IM196690 E196634:E196690 WUY131098:WUY131154 WLC131098:WLC131154 WBG131098:WBG131154 VRK131098:VRK131154 VHO131098:VHO131154 UXS131098:UXS131154 UNW131098:UNW131154 UEA131098:UEA131154 TUE131098:TUE131154 TKI131098:TKI131154 TAM131098:TAM131154 SQQ131098:SQQ131154 SGU131098:SGU131154 RWY131098:RWY131154 RNC131098:RNC131154 RDG131098:RDG131154 QTK131098:QTK131154 QJO131098:QJO131154 PZS131098:PZS131154 PPW131098:PPW131154 PGA131098:PGA131154 OWE131098:OWE131154 OMI131098:OMI131154 OCM131098:OCM131154 NSQ131098:NSQ131154 NIU131098:NIU131154 MYY131098:MYY131154 MPC131098:MPC131154 MFG131098:MFG131154 LVK131098:LVK131154 LLO131098:LLO131154 LBS131098:LBS131154 KRW131098:KRW131154 KIA131098:KIA131154 JYE131098:JYE131154 JOI131098:JOI131154 JEM131098:JEM131154 IUQ131098:IUQ131154 IKU131098:IKU131154 IAY131098:IAY131154 HRC131098:HRC131154 HHG131098:HHG131154 GXK131098:GXK131154 GNO131098:GNO131154 GDS131098:GDS131154 FTW131098:FTW131154 FKA131098:FKA131154 FAE131098:FAE131154 EQI131098:EQI131154 EGM131098:EGM131154 DWQ131098:DWQ131154 DMU131098:DMU131154 DCY131098:DCY131154 CTC131098:CTC131154 CJG131098:CJG131154 BZK131098:BZK131154 BPO131098:BPO131154 BFS131098:BFS131154 AVW131098:AVW131154 AMA131098:AMA131154 ACE131098:ACE131154 SI131098:SI131154 IM131098:IM131154 E131098:E131154 WUY65562:WUY65618 WLC65562:WLC65618 WBG65562:WBG65618 VRK65562:VRK65618 VHO65562:VHO65618 UXS65562:UXS65618 UNW65562:UNW65618 UEA65562:UEA65618 TUE65562:TUE65618 TKI65562:TKI65618 TAM65562:TAM65618 SQQ65562:SQQ65618 SGU65562:SGU65618 RWY65562:RWY65618 RNC65562:RNC65618 RDG65562:RDG65618 QTK65562:QTK65618 QJO65562:QJO65618 PZS65562:PZS65618 PPW65562:PPW65618 PGA65562:PGA65618 OWE65562:OWE65618 OMI65562:OMI65618 OCM65562:OCM65618 NSQ65562:NSQ65618 NIU65562:NIU65618 MYY65562:MYY65618 MPC65562:MPC65618 MFG65562:MFG65618 LVK65562:LVK65618 LLO65562:LLO65618 LBS65562:LBS65618 KRW65562:KRW65618 KIA65562:KIA65618 JYE65562:JYE65618 JOI65562:JOI65618 JEM65562:JEM65618 IUQ65562:IUQ65618 IKU65562:IKU65618 IAY65562:IAY65618 HRC65562:HRC65618 HHG65562:HHG65618 GXK65562:GXK65618 GNO65562:GNO65618 GDS65562:GDS65618 FTW65562:FTW65618 FKA65562:FKA65618 FAE65562:FAE65618 EQI65562:EQI65618 EGM65562:EGM65618 DWQ65562:DWQ65618 DMU65562:DMU65618 DCY65562:DCY65618 CTC65562:CTC65618 CJG65562:CJG65618 BZK65562:BZK65618 BPO65562:BPO65618 BFS65562:BFS65618 AVW65562:AVW65618 AMA65562:AMA65618 ACE65562:ACE65618 SI65562:SI65618 IM65562:IM65618 E65562:E65618 WUY11:WUY100 WLC11:WLC100 WBG11:WBG100 VRK11:VRK100 VHO11:VHO100 UXS11:UXS100 UNW11:UNW100 UEA11:UEA100 TUE11:TUE100 TKI11:TKI100 TAM11:TAM100 SQQ11:SQQ100 SGU11:SGU100 RWY11:RWY100 RNC11:RNC100 RDG11:RDG100 QTK11:QTK100 QJO11:QJO100 PZS11:PZS100 PPW11:PPW100 PGA11:PGA100 OWE11:OWE100 OMI11:OMI100 OCM11:OCM100 NSQ11:NSQ100 NIU11:NIU100 MYY11:MYY100 MPC11:MPC100 MFG11:MFG100 LVK11:LVK100 LLO11:LLO100 LBS11:LBS100 KRW11:KRW100 KIA11:KIA100 JYE11:JYE100 JOI11:JOI100 JEM11:JEM100 IUQ11:IUQ100 IKU11:IKU100 IAY11:IAY100 HRC11:HRC100 HHG11:HHG100 GXK11:GXK100 GNO11:GNO100 GDS11:GDS100 FTW11:FTW100 FKA11:FKA100 FAE11:FAE100 EQI11:EQI100 EGM11:EGM100 DWQ11:DWQ100 DMU11:DMU100 DCY11:DCY100 CTC11:CTC100 CJG11:CJG100 BZK11:BZK100 BPO11:BPO100 BFS11:BFS100 AVW11:AVW100 AMA11:AMA100 ACE11:ACE100 SI11:SI100 E11:E100</xm:sqref>
        </x14:dataValidation>
        <x14:dataValidation type="list" allowBlank="1" showInputMessage="1" showErrorMessage="1" xr:uid="{FA63909F-8FBA-4ADF-B86A-DEDAF326D25D}">
          <x14:formula1>
            <xm:f>初期設定!$A$6:$A$12</xm:f>
          </x14:formula1>
          <xm:sqref>WVB983066:WVB983122 WLF983066:WLF983122 WBJ983066:WBJ983122 VRN983066:VRN983122 VHR983066:VHR983122 UXV983066:UXV983122 UNZ983066:UNZ983122 UED983066:UED983122 TUH983066:TUH983122 TKL983066:TKL983122 TAP983066:TAP983122 SQT983066:SQT983122 SGX983066:SGX983122 RXB983066:RXB983122 RNF983066:RNF983122 RDJ983066:RDJ983122 QTN983066:QTN983122 QJR983066:QJR983122 PZV983066:PZV983122 PPZ983066:PPZ983122 PGD983066:PGD983122 OWH983066:OWH983122 OML983066:OML983122 OCP983066:OCP983122 NST983066:NST983122 NIX983066:NIX983122 MZB983066:MZB983122 MPF983066:MPF983122 MFJ983066:MFJ983122 LVN983066:LVN983122 LLR983066:LLR983122 LBV983066:LBV983122 KRZ983066:KRZ983122 KID983066:KID983122 JYH983066:JYH983122 JOL983066:JOL983122 JEP983066:JEP983122 IUT983066:IUT983122 IKX983066:IKX983122 IBB983066:IBB983122 HRF983066:HRF983122 HHJ983066:HHJ983122 GXN983066:GXN983122 GNR983066:GNR983122 GDV983066:GDV983122 FTZ983066:FTZ983122 FKD983066:FKD983122 FAH983066:FAH983122 EQL983066:EQL983122 EGP983066:EGP983122 DWT983066:DWT983122 DMX983066:DMX983122 DDB983066:DDB983122 CTF983066:CTF983122 CJJ983066:CJJ983122 BZN983066:BZN983122 BPR983066:BPR983122 BFV983066:BFV983122 AVZ983066:AVZ983122 AMD983066:AMD983122 ACH983066:ACH983122 SL983066:SL983122 IP983066:IP983122 H983066:H983122 WVB917530:WVB917586 WLF917530:WLF917586 WBJ917530:WBJ917586 VRN917530:VRN917586 VHR917530:VHR917586 UXV917530:UXV917586 UNZ917530:UNZ917586 UED917530:UED917586 TUH917530:TUH917586 TKL917530:TKL917586 TAP917530:TAP917586 SQT917530:SQT917586 SGX917530:SGX917586 RXB917530:RXB917586 RNF917530:RNF917586 RDJ917530:RDJ917586 QTN917530:QTN917586 QJR917530:QJR917586 PZV917530:PZV917586 PPZ917530:PPZ917586 PGD917530:PGD917586 OWH917530:OWH917586 OML917530:OML917586 OCP917530:OCP917586 NST917530:NST917586 NIX917530:NIX917586 MZB917530:MZB917586 MPF917530:MPF917586 MFJ917530:MFJ917586 LVN917530:LVN917586 LLR917530:LLR917586 LBV917530:LBV917586 KRZ917530:KRZ917586 KID917530:KID917586 JYH917530:JYH917586 JOL917530:JOL917586 JEP917530:JEP917586 IUT917530:IUT917586 IKX917530:IKX917586 IBB917530:IBB917586 HRF917530:HRF917586 HHJ917530:HHJ917586 GXN917530:GXN917586 GNR917530:GNR917586 GDV917530:GDV917586 FTZ917530:FTZ917586 FKD917530:FKD917586 FAH917530:FAH917586 EQL917530:EQL917586 EGP917530:EGP917586 DWT917530:DWT917586 DMX917530:DMX917586 DDB917530:DDB917586 CTF917530:CTF917586 CJJ917530:CJJ917586 BZN917530:BZN917586 BPR917530:BPR917586 BFV917530:BFV917586 AVZ917530:AVZ917586 AMD917530:AMD917586 ACH917530:ACH917586 SL917530:SL917586 IP917530:IP917586 H917530:H917586 WVB851994:WVB852050 WLF851994:WLF852050 WBJ851994:WBJ852050 VRN851994:VRN852050 VHR851994:VHR852050 UXV851994:UXV852050 UNZ851994:UNZ852050 UED851994:UED852050 TUH851994:TUH852050 TKL851994:TKL852050 TAP851994:TAP852050 SQT851994:SQT852050 SGX851994:SGX852050 RXB851994:RXB852050 RNF851994:RNF852050 RDJ851994:RDJ852050 QTN851994:QTN852050 QJR851994:QJR852050 PZV851994:PZV852050 PPZ851994:PPZ852050 PGD851994:PGD852050 OWH851994:OWH852050 OML851994:OML852050 OCP851994:OCP852050 NST851994:NST852050 NIX851994:NIX852050 MZB851994:MZB852050 MPF851994:MPF852050 MFJ851994:MFJ852050 LVN851994:LVN852050 LLR851994:LLR852050 LBV851994:LBV852050 KRZ851994:KRZ852050 KID851994:KID852050 JYH851994:JYH852050 JOL851994:JOL852050 JEP851994:JEP852050 IUT851994:IUT852050 IKX851994:IKX852050 IBB851994:IBB852050 HRF851994:HRF852050 HHJ851994:HHJ852050 GXN851994:GXN852050 GNR851994:GNR852050 GDV851994:GDV852050 FTZ851994:FTZ852050 FKD851994:FKD852050 FAH851994:FAH852050 EQL851994:EQL852050 EGP851994:EGP852050 DWT851994:DWT852050 DMX851994:DMX852050 DDB851994:DDB852050 CTF851994:CTF852050 CJJ851994:CJJ852050 BZN851994:BZN852050 BPR851994:BPR852050 BFV851994:BFV852050 AVZ851994:AVZ852050 AMD851994:AMD852050 ACH851994:ACH852050 SL851994:SL852050 IP851994:IP852050 H851994:H852050 WVB786458:WVB786514 WLF786458:WLF786514 WBJ786458:WBJ786514 VRN786458:VRN786514 VHR786458:VHR786514 UXV786458:UXV786514 UNZ786458:UNZ786514 UED786458:UED786514 TUH786458:TUH786514 TKL786458:TKL786514 TAP786458:TAP786514 SQT786458:SQT786514 SGX786458:SGX786514 RXB786458:RXB786514 RNF786458:RNF786514 RDJ786458:RDJ786514 QTN786458:QTN786514 QJR786458:QJR786514 PZV786458:PZV786514 PPZ786458:PPZ786514 PGD786458:PGD786514 OWH786458:OWH786514 OML786458:OML786514 OCP786458:OCP786514 NST786458:NST786514 NIX786458:NIX786514 MZB786458:MZB786514 MPF786458:MPF786514 MFJ786458:MFJ786514 LVN786458:LVN786514 LLR786458:LLR786514 LBV786458:LBV786514 KRZ786458:KRZ786514 KID786458:KID786514 JYH786458:JYH786514 JOL786458:JOL786514 JEP786458:JEP786514 IUT786458:IUT786514 IKX786458:IKX786514 IBB786458:IBB786514 HRF786458:HRF786514 HHJ786458:HHJ786514 GXN786458:GXN786514 GNR786458:GNR786514 GDV786458:GDV786514 FTZ786458:FTZ786514 FKD786458:FKD786514 FAH786458:FAH786514 EQL786458:EQL786514 EGP786458:EGP786514 DWT786458:DWT786514 DMX786458:DMX786514 DDB786458:DDB786514 CTF786458:CTF786514 CJJ786458:CJJ786514 BZN786458:BZN786514 BPR786458:BPR786514 BFV786458:BFV786514 AVZ786458:AVZ786514 AMD786458:AMD786514 ACH786458:ACH786514 SL786458:SL786514 IP786458:IP786514 H786458:H786514 WVB720922:WVB720978 WLF720922:WLF720978 WBJ720922:WBJ720978 VRN720922:VRN720978 VHR720922:VHR720978 UXV720922:UXV720978 UNZ720922:UNZ720978 UED720922:UED720978 TUH720922:TUH720978 TKL720922:TKL720978 TAP720922:TAP720978 SQT720922:SQT720978 SGX720922:SGX720978 RXB720922:RXB720978 RNF720922:RNF720978 RDJ720922:RDJ720978 QTN720922:QTN720978 QJR720922:QJR720978 PZV720922:PZV720978 PPZ720922:PPZ720978 PGD720922:PGD720978 OWH720922:OWH720978 OML720922:OML720978 OCP720922:OCP720978 NST720922:NST720978 NIX720922:NIX720978 MZB720922:MZB720978 MPF720922:MPF720978 MFJ720922:MFJ720978 LVN720922:LVN720978 LLR720922:LLR720978 LBV720922:LBV720978 KRZ720922:KRZ720978 KID720922:KID720978 JYH720922:JYH720978 JOL720922:JOL720978 JEP720922:JEP720978 IUT720922:IUT720978 IKX720922:IKX720978 IBB720922:IBB720978 HRF720922:HRF720978 HHJ720922:HHJ720978 GXN720922:GXN720978 GNR720922:GNR720978 GDV720922:GDV720978 FTZ720922:FTZ720978 FKD720922:FKD720978 FAH720922:FAH720978 EQL720922:EQL720978 EGP720922:EGP720978 DWT720922:DWT720978 DMX720922:DMX720978 DDB720922:DDB720978 CTF720922:CTF720978 CJJ720922:CJJ720978 BZN720922:BZN720978 BPR720922:BPR720978 BFV720922:BFV720978 AVZ720922:AVZ720978 AMD720922:AMD720978 ACH720922:ACH720978 SL720922:SL720978 IP720922:IP720978 H720922:H720978 WVB655386:WVB655442 WLF655386:WLF655442 WBJ655386:WBJ655442 VRN655386:VRN655442 VHR655386:VHR655442 UXV655386:UXV655442 UNZ655386:UNZ655442 UED655386:UED655442 TUH655386:TUH655442 TKL655386:TKL655442 TAP655386:TAP655442 SQT655386:SQT655442 SGX655386:SGX655442 RXB655386:RXB655442 RNF655386:RNF655442 RDJ655386:RDJ655442 QTN655386:QTN655442 QJR655386:QJR655442 PZV655386:PZV655442 PPZ655386:PPZ655442 PGD655386:PGD655442 OWH655386:OWH655442 OML655386:OML655442 OCP655386:OCP655442 NST655386:NST655442 NIX655386:NIX655442 MZB655386:MZB655442 MPF655386:MPF655442 MFJ655386:MFJ655442 LVN655386:LVN655442 LLR655386:LLR655442 LBV655386:LBV655442 KRZ655386:KRZ655442 KID655386:KID655442 JYH655386:JYH655442 JOL655386:JOL655442 JEP655386:JEP655442 IUT655386:IUT655442 IKX655386:IKX655442 IBB655386:IBB655442 HRF655386:HRF655442 HHJ655386:HHJ655442 GXN655386:GXN655442 GNR655386:GNR655442 GDV655386:GDV655442 FTZ655386:FTZ655442 FKD655386:FKD655442 FAH655386:FAH655442 EQL655386:EQL655442 EGP655386:EGP655442 DWT655386:DWT655442 DMX655386:DMX655442 DDB655386:DDB655442 CTF655386:CTF655442 CJJ655386:CJJ655442 BZN655386:BZN655442 BPR655386:BPR655442 BFV655386:BFV655442 AVZ655386:AVZ655442 AMD655386:AMD655442 ACH655386:ACH655442 SL655386:SL655442 IP655386:IP655442 H655386:H655442 WVB589850:WVB589906 WLF589850:WLF589906 WBJ589850:WBJ589906 VRN589850:VRN589906 VHR589850:VHR589906 UXV589850:UXV589906 UNZ589850:UNZ589906 UED589850:UED589906 TUH589850:TUH589906 TKL589850:TKL589906 TAP589850:TAP589906 SQT589850:SQT589906 SGX589850:SGX589906 RXB589850:RXB589906 RNF589850:RNF589906 RDJ589850:RDJ589906 QTN589850:QTN589906 QJR589850:QJR589906 PZV589850:PZV589906 PPZ589850:PPZ589906 PGD589850:PGD589906 OWH589850:OWH589906 OML589850:OML589906 OCP589850:OCP589906 NST589850:NST589906 NIX589850:NIX589906 MZB589850:MZB589906 MPF589850:MPF589906 MFJ589850:MFJ589906 LVN589850:LVN589906 LLR589850:LLR589906 LBV589850:LBV589906 KRZ589850:KRZ589906 KID589850:KID589906 JYH589850:JYH589906 JOL589850:JOL589906 JEP589850:JEP589906 IUT589850:IUT589906 IKX589850:IKX589906 IBB589850:IBB589906 HRF589850:HRF589906 HHJ589850:HHJ589906 GXN589850:GXN589906 GNR589850:GNR589906 GDV589850:GDV589906 FTZ589850:FTZ589906 FKD589850:FKD589906 FAH589850:FAH589906 EQL589850:EQL589906 EGP589850:EGP589906 DWT589850:DWT589906 DMX589850:DMX589906 DDB589850:DDB589906 CTF589850:CTF589906 CJJ589850:CJJ589906 BZN589850:BZN589906 BPR589850:BPR589906 BFV589850:BFV589906 AVZ589850:AVZ589906 AMD589850:AMD589906 ACH589850:ACH589906 SL589850:SL589906 IP589850:IP589906 H589850:H589906 WVB524314:WVB524370 WLF524314:WLF524370 WBJ524314:WBJ524370 VRN524314:VRN524370 VHR524314:VHR524370 UXV524314:UXV524370 UNZ524314:UNZ524370 UED524314:UED524370 TUH524314:TUH524370 TKL524314:TKL524370 TAP524314:TAP524370 SQT524314:SQT524370 SGX524314:SGX524370 RXB524314:RXB524370 RNF524314:RNF524370 RDJ524314:RDJ524370 QTN524314:QTN524370 QJR524314:QJR524370 PZV524314:PZV524370 PPZ524314:PPZ524370 PGD524314:PGD524370 OWH524314:OWH524370 OML524314:OML524370 OCP524314:OCP524370 NST524314:NST524370 NIX524314:NIX524370 MZB524314:MZB524370 MPF524314:MPF524370 MFJ524314:MFJ524370 LVN524314:LVN524370 LLR524314:LLR524370 LBV524314:LBV524370 KRZ524314:KRZ524370 KID524314:KID524370 JYH524314:JYH524370 JOL524314:JOL524370 JEP524314:JEP524370 IUT524314:IUT524370 IKX524314:IKX524370 IBB524314:IBB524370 HRF524314:HRF524370 HHJ524314:HHJ524370 GXN524314:GXN524370 GNR524314:GNR524370 GDV524314:GDV524370 FTZ524314:FTZ524370 FKD524314:FKD524370 FAH524314:FAH524370 EQL524314:EQL524370 EGP524314:EGP524370 DWT524314:DWT524370 DMX524314:DMX524370 DDB524314:DDB524370 CTF524314:CTF524370 CJJ524314:CJJ524370 BZN524314:BZN524370 BPR524314:BPR524370 BFV524314:BFV524370 AVZ524314:AVZ524370 AMD524314:AMD524370 ACH524314:ACH524370 SL524314:SL524370 IP524314:IP524370 H524314:H524370 WVB458778:WVB458834 WLF458778:WLF458834 WBJ458778:WBJ458834 VRN458778:VRN458834 VHR458778:VHR458834 UXV458778:UXV458834 UNZ458778:UNZ458834 UED458778:UED458834 TUH458778:TUH458834 TKL458778:TKL458834 TAP458778:TAP458834 SQT458778:SQT458834 SGX458778:SGX458834 RXB458778:RXB458834 RNF458778:RNF458834 RDJ458778:RDJ458834 QTN458778:QTN458834 QJR458778:QJR458834 PZV458778:PZV458834 PPZ458778:PPZ458834 PGD458778:PGD458834 OWH458778:OWH458834 OML458778:OML458834 OCP458778:OCP458834 NST458778:NST458834 NIX458778:NIX458834 MZB458778:MZB458834 MPF458778:MPF458834 MFJ458778:MFJ458834 LVN458778:LVN458834 LLR458778:LLR458834 LBV458778:LBV458834 KRZ458778:KRZ458834 KID458778:KID458834 JYH458778:JYH458834 JOL458778:JOL458834 JEP458778:JEP458834 IUT458778:IUT458834 IKX458778:IKX458834 IBB458778:IBB458834 HRF458778:HRF458834 HHJ458778:HHJ458834 GXN458778:GXN458834 GNR458778:GNR458834 GDV458778:GDV458834 FTZ458778:FTZ458834 FKD458778:FKD458834 FAH458778:FAH458834 EQL458778:EQL458834 EGP458778:EGP458834 DWT458778:DWT458834 DMX458778:DMX458834 DDB458778:DDB458834 CTF458778:CTF458834 CJJ458778:CJJ458834 BZN458778:BZN458834 BPR458778:BPR458834 BFV458778:BFV458834 AVZ458778:AVZ458834 AMD458778:AMD458834 ACH458778:ACH458834 SL458778:SL458834 IP458778:IP458834 H458778:H458834 WVB393242:WVB393298 WLF393242:WLF393298 WBJ393242:WBJ393298 VRN393242:VRN393298 VHR393242:VHR393298 UXV393242:UXV393298 UNZ393242:UNZ393298 UED393242:UED393298 TUH393242:TUH393298 TKL393242:TKL393298 TAP393242:TAP393298 SQT393242:SQT393298 SGX393242:SGX393298 RXB393242:RXB393298 RNF393242:RNF393298 RDJ393242:RDJ393298 QTN393242:QTN393298 QJR393242:QJR393298 PZV393242:PZV393298 PPZ393242:PPZ393298 PGD393242:PGD393298 OWH393242:OWH393298 OML393242:OML393298 OCP393242:OCP393298 NST393242:NST393298 NIX393242:NIX393298 MZB393242:MZB393298 MPF393242:MPF393298 MFJ393242:MFJ393298 LVN393242:LVN393298 LLR393242:LLR393298 LBV393242:LBV393298 KRZ393242:KRZ393298 KID393242:KID393298 JYH393242:JYH393298 JOL393242:JOL393298 JEP393242:JEP393298 IUT393242:IUT393298 IKX393242:IKX393298 IBB393242:IBB393298 HRF393242:HRF393298 HHJ393242:HHJ393298 GXN393242:GXN393298 GNR393242:GNR393298 GDV393242:GDV393298 FTZ393242:FTZ393298 FKD393242:FKD393298 FAH393242:FAH393298 EQL393242:EQL393298 EGP393242:EGP393298 DWT393242:DWT393298 DMX393242:DMX393298 DDB393242:DDB393298 CTF393242:CTF393298 CJJ393242:CJJ393298 BZN393242:BZN393298 BPR393242:BPR393298 BFV393242:BFV393298 AVZ393242:AVZ393298 AMD393242:AMD393298 ACH393242:ACH393298 SL393242:SL393298 IP393242:IP393298 H393242:H393298 WVB327706:WVB327762 WLF327706:WLF327762 WBJ327706:WBJ327762 VRN327706:VRN327762 VHR327706:VHR327762 UXV327706:UXV327762 UNZ327706:UNZ327762 UED327706:UED327762 TUH327706:TUH327762 TKL327706:TKL327762 TAP327706:TAP327762 SQT327706:SQT327762 SGX327706:SGX327762 RXB327706:RXB327762 RNF327706:RNF327762 RDJ327706:RDJ327762 QTN327706:QTN327762 QJR327706:QJR327762 PZV327706:PZV327762 PPZ327706:PPZ327762 PGD327706:PGD327762 OWH327706:OWH327762 OML327706:OML327762 OCP327706:OCP327762 NST327706:NST327762 NIX327706:NIX327762 MZB327706:MZB327762 MPF327706:MPF327762 MFJ327706:MFJ327762 LVN327706:LVN327762 LLR327706:LLR327762 LBV327706:LBV327762 KRZ327706:KRZ327762 KID327706:KID327762 JYH327706:JYH327762 JOL327706:JOL327762 JEP327706:JEP327762 IUT327706:IUT327762 IKX327706:IKX327762 IBB327706:IBB327762 HRF327706:HRF327762 HHJ327706:HHJ327762 GXN327706:GXN327762 GNR327706:GNR327762 GDV327706:GDV327762 FTZ327706:FTZ327762 FKD327706:FKD327762 FAH327706:FAH327762 EQL327706:EQL327762 EGP327706:EGP327762 DWT327706:DWT327762 DMX327706:DMX327762 DDB327706:DDB327762 CTF327706:CTF327762 CJJ327706:CJJ327762 BZN327706:BZN327762 BPR327706:BPR327762 BFV327706:BFV327762 AVZ327706:AVZ327762 AMD327706:AMD327762 ACH327706:ACH327762 SL327706:SL327762 IP327706:IP327762 H327706:H327762 WVB262170:WVB262226 WLF262170:WLF262226 WBJ262170:WBJ262226 VRN262170:VRN262226 VHR262170:VHR262226 UXV262170:UXV262226 UNZ262170:UNZ262226 UED262170:UED262226 TUH262170:TUH262226 TKL262170:TKL262226 TAP262170:TAP262226 SQT262170:SQT262226 SGX262170:SGX262226 RXB262170:RXB262226 RNF262170:RNF262226 RDJ262170:RDJ262226 QTN262170:QTN262226 QJR262170:QJR262226 PZV262170:PZV262226 PPZ262170:PPZ262226 PGD262170:PGD262226 OWH262170:OWH262226 OML262170:OML262226 OCP262170:OCP262226 NST262170:NST262226 NIX262170:NIX262226 MZB262170:MZB262226 MPF262170:MPF262226 MFJ262170:MFJ262226 LVN262170:LVN262226 LLR262170:LLR262226 LBV262170:LBV262226 KRZ262170:KRZ262226 KID262170:KID262226 JYH262170:JYH262226 JOL262170:JOL262226 JEP262170:JEP262226 IUT262170:IUT262226 IKX262170:IKX262226 IBB262170:IBB262226 HRF262170:HRF262226 HHJ262170:HHJ262226 GXN262170:GXN262226 GNR262170:GNR262226 GDV262170:GDV262226 FTZ262170:FTZ262226 FKD262170:FKD262226 FAH262170:FAH262226 EQL262170:EQL262226 EGP262170:EGP262226 DWT262170:DWT262226 DMX262170:DMX262226 DDB262170:DDB262226 CTF262170:CTF262226 CJJ262170:CJJ262226 BZN262170:BZN262226 BPR262170:BPR262226 BFV262170:BFV262226 AVZ262170:AVZ262226 AMD262170:AMD262226 ACH262170:ACH262226 SL262170:SL262226 IP262170:IP262226 H262170:H262226 WVB196634:WVB196690 WLF196634:WLF196690 WBJ196634:WBJ196690 VRN196634:VRN196690 VHR196634:VHR196690 UXV196634:UXV196690 UNZ196634:UNZ196690 UED196634:UED196690 TUH196634:TUH196690 TKL196634:TKL196690 TAP196634:TAP196690 SQT196634:SQT196690 SGX196634:SGX196690 RXB196634:RXB196690 RNF196634:RNF196690 RDJ196634:RDJ196690 QTN196634:QTN196690 QJR196634:QJR196690 PZV196634:PZV196690 PPZ196634:PPZ196690 PGD196634:PGD196690 OWH196634:OWH196690 OML196634:OML196690 OCP196634:OCP196690 NST196634:NST196690 NIX196634:NIX196690 MZB196634:MZB196690 MPF196634:MPF196690 MFJ196634:MFJ196690 LVN196634:LVN196690 LLR196634:LLR196690 LBV196634:LBV196690 KRZ196634:KRZ196690 KID196634:KID196690 JYH196634:JYH196690 JOL196634:JOL196690 JEP196634:JEP196690 IUT196634:IUT196690 IKX196634:IKX196690 IBB196634:IBB196690 HRF196634:HRF196690 HHJ196634:HHJ196690 GXN196634:GXN196690 GNR196634:GNR196690 GDV196634:GDV196690 FTZ196634:FTZ196690 FKD196634:FKD196690 FAH196634:FAH196690 EQL196634:EQL196690 EGP196634:EGP196690 DWT196634:DWT196690 DMX196634:DMX196690 DDB196634:DDB196690 CTF196634:CTF196690 CJJ196634:CJJ196690 BZN196634:BZN196690 BPR196634:BPR196690 BFV196634:BFV196690 AVZ196634:AVZ196690 AMD196634:AMD196690 ACH196634:ACH196690 SL196634:SL196690 IP196634:IP196690 H196634:H196690 WVB131098:WVB131154 WLF131098:WLF131154 WBJ131098:WBJ131154 VRN131098:VRN131154 VHR131098:VHR131154 UXV131098:UXV131154 UNZ131098:UNZ131154 UED131098:UED131154 TUH131098:TUH131154 TKL131098:TKL131154 TAP131098:TAP131154 SQT131098:SQT131154 SGX131098:SGX131154 RXB131098:RXB131154 RNF131098:RNF131154 RDJ131098:RDJ131154 QTN131098:QTN131154 QJR131098:QJR131154 PZV131098:PZV131154 PPZ131098:PPZ131154 PGD131098:PGD131154 OWH131098:OWH131154 OML131098:OML131154 OCP131098:OCP131154 NST131098:NST131154 NIX131098:NIX131154 MZB131098:MZB131154 MPF131098:MPF131154 MFJ131098:MFJ131154 LVN131098:LVN131154 LLR131098:LLR131154 LBV131098:LBV131154 KRZ131098:KRZ131154 KID131098:KID131154 JYH131098:JYH131154 JOL131098:JOL131154 JEP131098:JEP131154 IUT131098:IUT131154 IKX131098:IKX131154 IBB131098:IBB131154 HRF131098:HRF131154 HHJ131098:HHJ131154 GXN131098:GXN131154 GNR131098:GNR131154 GDV131098:GDV131154 FTZ131098:FTZ131154 FKD131098:FKD131154 FAH131098:FAH131154 EQL131098:EQL131154 EGP131098:EGP131154 DWT131098:DWT131154 DMX131098:DMX131154 DDB131098:DDB131154 CTF131098:CTF131154 CJJ131098:CJJ131154 BZN131098:BZN131154 BPR131098:BPR131154 BFV131098:BFV131154 AVZ131098:AVZ131154 AMD131098:AMD131154 ACH131098:ACH131154 SL131098:SL131154 IP131098:IP131154 H131098:H131154 WVB65562:WVB65618 WLF65562:WLF65618 WBJ65562:WBJ65618 VRN65562:VRN65618 VHR65562:VHR65618 UXV65562:UXV65618 UNZ65562:UNZ65618 UED65562:UED65618 TUH65562:TUH65618 TKL65562:TKL65618 TAP65562:TAP65618 SQT65562:SQT65618 SGX65562:SGX65618 RXB65562:RXB65618 RNF65562:RNF65618 RDJ65562:RDJ65618 QTN65562:QTN65618 QJR65562:QJR65618 PZV65562:PZV65618 PPZ65562:PPZ65618 PGD65562:PGD65618 OWH65562:OWH65618 OML65562:OML65618 OCP65562:OCP65618 NST65562:NST65618 NIX65562:NIX65618 MZB65562:MZB65618 MPF65562:MPF65618 MFJ65562:MFJ65618 LVN65562:LVN65618 LLR65562:LLR65618 LBV65562:LBV65618 KRZ65562:KRZ65618 KID65562:KID65618 JYH65562:JYH65618 JOL65562:JOL65618 JEP65562:JEP65618 IUT65562:IUT65618 IKX65562:IKX65618 IBB65562:IBB65618 HRF65562:HRF65618 HHJ65562:HHJ65618 GXN65562:GXN65618 GNR65562:GNR65618 GDV65562:GDV65618 FTZ65562:FTZ65618 FKD65562:FKD65618 FAH65562:FAH65618 EQL65562:EQL65618 EGP65562:EGP65618 DWT65562:DWT65618 DMX65562:DMX65618 DDB65562:DDB65618 CTF65562:CTF65618 CJJ65562:CJJ65618 BZN65562:BZN65618 BPR65562:BPR65618 BFV65562:BFV65618 AVZ65562:AVZ65618 AMD65562:AMD65618 ACH65562:ACH65618 SL65562:SL65618 IP65562:IP65618 H65562:H65618 H11:H100 WUZ983066:WUZ983122 WLD983066:WLD983122 WBH983066:WBH983122 VRL983066:VRL983122 VHP983066:VHP983122 UXT983066:UXT983122 UNX983066:UNX983122 UEB983066:UEB983122 TUF983066:TUF983122 TKJ983066:TKJ983122 TAN983066:TAN983122 SQR983066:SQR983122 SGV983066:SGV983122 RWZ983066:RWZ983122 RND983066:RND983122 RDH983066:RDH983122 QTL983066:QTL983122 QJP983066:QJP983122 PZT983066:PZT983122 PPX983066:PPX983122 PGB983066:PGB983122 OWF983066:OWF983122 OMJ983066:OMJ983122 OCN983066:OCN983122 NSR983066:NSR983122 NIV983066:NIV983122 MYZ983066:MYZ983122 MPD983066:MPD983122 MFH983066:MFH983122 LVL983066:LVL983122 LLP983066:LLP983122 LBT983066:LBT983122 KRX983066:KRX983122 KIB983066:KIB983122 JYF983066:JYF983122 JOJ983066:JOJ983122 JEN983066:JEN983122 IUR983066:IUR983122 IKV983066:IKV983122 IAZ983066:IAZ983122 HRD983066:HRD983122 HHH983066:HHH983122 GXL983066:GXL983122 GNP983066:GNP983122 GDT983066:GDT983122 FTX983066:FTX983122 FKB983066:FKB983122 FAF983066:FAF983122 EQJ983066:EQJ983122 EGN983066:EGN983122 DWR983066:DWR983122 DMV983066:DMV983122 DCZ983066:DCZ983122 CTD983066:CTD983122 CJH983066:CJH983122 BZL983066:BZL983122 BPP983066:BPP983122 BFT983066:BFT983122 AVX983066:AVX983122 AMB983066:AMB983122 ACF983066:ACF983122 SJ983066:SJ983122 IN983066:IN983122 F983066:F983122 WUZ917530:WUZ917586 WLD917530:WLD917586 WBH917530:WBH917586 VRL917530:VRL917586 VHP917530:VHP917586 UXT917530:UXT917586 UNX917530:UNX917586 UEB917530:UEB917586 TUF917530:TUF917586 TKJ917530:TKJ917586 TAN917530:TAN917586 SQR917530:SQR917586 SGV917530:SGV917586 RWZ917530:RWZ917586 RND917530:RND917586 RDH917530:RDH917586 QTL917530:QTL917586 QJP917530:QJP917586 PZT917530:PZT917586 PPX917530:PPX917586 PGB917530:PGB917586 OWF917530:OWF917586 OMJ917530:OMJ917586 OCN917530:OCN917586 NSR917530:NSR917586 NIV917530:NIV917586 MYZ917530:MYZ917586 MPD917530:MPD917586 MFH917530:MFH917586 LVL917530:LVL917586 LLP917530:LLP917586 LBT917530:LBT917586 KRX917530:KRX917586 KIB917530:KIB917586 JYF917530:JYF917586 JOJ917530:JOJ917586 JEN917530:JEN917586 IUR917530:IUR917586 IKV917530:IKV917586 IAZ917530:IAZ917586 HRD917530:HRD917586 HHH917530:HHH917586 GXL917530:GXL917586 GNP917530:GNP917586 GDT917530:GDT917586 FTX917530:FTX917586 FKB917530:FKB917586 FAF917530:FAF917586 EQJ917530:EQJ917586 EGN917530:EGN917586 DWR917530:DWR917586 DMV917530:DMV917586 DCZ917530:DCZ917586 CTD917530:CTD917586 CJH917530:CJH917586 BZL917530:BZL917586 BPP917530:BPP917586 BFT917530:BFT917586 AVX917530:AVX917586 AMB917530:AMB917586 ACF917530:ACF917586 SJ917530:SJ917586 IN917530:IN917586 F917530:F917586 WUZ851994:WUZ852050 WLD851994:WLD852050 WBH851994:WBH852050 VRL851994:VRL852050 VHP851994:VHP852050 UXT851994:UXT852050 UNX851994:UNX852050 UEB851994:UEB852050 TUF851994:TUF852050 TKJ851994:TKJ852050 TAN851994:TAN852050 SQR851994:SQR852050 SGV851994:SGV852050 RWZ851994:RWZ852050 RND851994:RND852050 RDH851994:RDH852050 QTL851994:QTL852050 QJP851994:QJP852050 PZT851994:PZT852050 PPX851994:PPX852050 PGB851994:PGB852050 OWF851994:OWF852050 OMJ851994:OMJ852050 OCN851994:OCN852050 NSR851994:NSR852050 NIV851994:NIV852050 MYZ851994:MYZ852050 MPD851994:MPD852050 MFH851994:MFH852050 LVL851994:LVL852050 LLP851994:LLP852050 LBT851994:LBT852050 KRX851994:KRX852050 KIB851994:KIB852050 JYF851994:JYF852050 JOJ851994:JOJ852050 JEN851994:JEN852050 IUR851994:IUR852050 IKV851994:IKV852050 IAZ851994:IAZ852050 HRD851994:HRD852050 HHH851994:HHH852050 GXL851994:GXL852050 GNP851994:GNP852050 GDT851994:GDT852050 FTX851994:FTX852050 FKB851994:FKB852050 FAF851994:FAF852050 EQJ851994:EQJ852050 EGN851994:EGN852050 DWR851994:DWR852050 DMV851994:DMV852050 DCZ851994:DCZ852050 CTD851994:CTD852050 CJH851994:CJH852050 BZL851994:BZL852050 BPP851994:BPP852050 BFT851994:BFT852050 AVX851994:AVX852050 AMB851994:AMB852050 ACF851994:ACF852050 SJ851994:SJ852050 IN851994:IN852050 F851994:F852050 WUZ786458:WUZ786514 WLD786458:WLD786514 WBH786458:WBH786514 VRL786458:VRL786514 VHP786458:VHP786514 UXT786458:UXT786514 UNX786458:UNX786514 UEB786458:UEB786514 TUF786458:TUF786514 TKJ786458:TKJ786514 TAN786458:TAN786514 SQR786458:SQR786514 SGV786458:SGV786514 RWZ786458:RWZ786514 RND786458:RND786514 RDH786458:RDH786514 QTL786458:QTL786514 QJP786458:QJP786514 PZT786458:PZT786514 PPX786458:PPX786514 PGB786458:PGB786514 OWF786458:OWF786514 OMJ786458:OMJ786514 OCN786458:OCN786514 NSR786458:NSR786514 NIV786458:NIV786514 MYZ786458:MYZ786514 MPD786458:MPD786514 MFH786458:MFH786514 LVL786458:LVL786514 LLP786458:LLP786514 LBT786458:LBT786514 KRX786458:KRX786514 KIB786458:KIB786514 JYF786458:JYF786514 JOJ786458:JOJ786514 JEN786458:JEN786514 IUR786458:IUR786514 IKV786458:IKV786514 IAZ786458:IAZ786514 HRD786458:HRD786514 HHH786458:HHH786514 GXL786458:GXL786514 GNP786458:GNP786514 GDT786458:GDT786514 FTX786458:FTX786514 FKB786458:FKB786514 FAF786458:FAF786514 EQJ786458:EQJ786514 EGN786458:EGN786514 DWR786458:DWR786514 DMV786458:DMV786514 DCZ786458:DCZ786514 CTD786458:CTD786514 CJH786458:CJH786514 BZL786458:BZL786514 BPP786458:BPP786514 BFT786458:BFT786514 AVX786458:AVX786514 AMB786458:AMB786514 ACF786458:ACF786514 SJ786458:SJ786514 IN786458:IN786514 F786458:F786514 WUZ720922:WUZ720978 WLD720922:WLD720978 WBH720922:WBH720978 VRL720922:VRL720978 VHP720922:VHP720978 UXT720922:UXT720978 UNX720922:UNX720978 UEB720922:UEB720978 TUF720922:TUF720978 TKJ720922:TKJ720978 TAN720922:TAN720978 SQR720922:SQR720978 SGV720922:SGV720978 RWZ720922:RWZ720978 RND720922:RND720978 RDH720922:RDH720978 QTL720922:QTL720978 QJP720922:QJP720978 PZT720922:PZT720978 PPX720922:PPX720978 PGB720922:PGB720978 OWF720922:OWF720978 OMJ720922:OMJ720978 OCN720922:OCN720978 NSR720922:NSR720978 NIV720922:NIV720978 MYZ720922:MYZ720978 MPD720922:MPD720978 MFH720922:MFH720978 LVL720922:LVL720978 LLP720922:LLP720978 LBT720922:LBT720978 KRX720922:KRX720978 KIB720922:KIB720978 JYF720922:JYF720978 JOJ720922:JOJ720978 JEN720922:JEN720978 IUR720922:IUR720978 IKV720922:IKV720978 IAZ720922:IAZ720978 HRD720922:HRD720978 HHH720922:HHH720978 GXL720922:GXL720978 GNP720922:GNP720978 GDT720922:GDT720978 FTX720922:FTX720978 FKB720922:FKB720978 FAF720922:FAF720978 EQJ720922:EQJ720978 EGN720922:EGN720978 DWR720922:DWR720978 DMV720922:DMV720978 DCZ720922:DCZ720978 CTD720922:CTD720978 CJH720922:CJH720978 BZL720922:BZL720978 BPP720922:BPP720978 BFT720922:BFT720978 AVX720922:AVX720978 AMB720922:AMB720978 ACF720922:ACF720978 SJ720922:SJ720978 IN720922:IN720978 F720922:F720978 WUZ655386:WUZ655442 WLD655386:WLD655442 WBH655386:WBH655442 VRL655386:VRL655442 VHP655386:VHP655442 UXT655386:UXT655442 UNX655386:UNX655442 UEB655386:UEB655442 TUF655386:TUF655442 TKJ655386:TKJ655442 TAN655386:TAN655442 SQR655386:SQR655442 SGV655386:SGV655442 RWZ655386:RWZ655442 RND655386:RND655442 RDH655386:RDH655442 QTL655386:QTL655442 QJP655386:QJP655442 PZT655386:PZT655442 PPX655386:PPX655442 PGB655386:PGB655442 OWF655386:OWF655442 OMJ655386:OMJ655442 OCN655386:OCN655442 NSR655386:NSR655442 NIV655386:NIV655442 MYZ655386:MYZ655442 MPD655386:MPD655442 MFH655386:MFH655442 LVL655386:LVL655442 LLP655386:LLP655442 LBT655386:LBT655442 KRX655386:KRX655442 KIB655386:KIB655442 JYF655386:JYF655442 JOJ655386:JOJ655442 JEN655386:JEN655442 IUR655386:IUR655442 IKV655386:IKV655442 IAZ655386:IAZ655442 HRD655386:HRD655442 HHH655386:HHH655442 GXL655386:GXL655442 GNP655386:GNP655442 GDT655386:GDT655442 FTX655386:FTX655442 FKB655386:FKB655442 FAF655386:FAF655442 EQJ655386:EQJ655442 EGN655386:EGN655442 DWR655386:DWR655442 DMV655386:DMV655442 DCZ655386:DCZ655442 CTD655386:CTD655442 CJH655386:CJH655442 BZL655386:BZL655442 BPP655386:BPP655442 BFT655386:BFT655442 AVX655386:AVX655442 AMB655386:AMB655442 ACF655386:ACF655442 SJ655386:SJ655442 IN655386:IN655442 F655386:F655442 WUZ589850:WUZ589906 WLD589850:WLD589906 WBH589850:WBH589906 VRL589850:VRL589906 VHP589850:VHP589906 UXT589850:UXT589906 UNX589850:UNX589906 UEB589850:UEB589906 TUF589850:TUF589906 TKJ589850:TKJ589906 TAN589850:TAN589906 SQR589850:SQR589906 SGV589850:SGV589906 RWZ589850:RWZ589906 RND589850:RND589906 RDH589850:RDH589906 QTL589850:QTL589906 QJP589850:QJP589906 PZT589850:PZT589906 PPX589850:PPX589906 PGB589850:PGB589906 OWF589850:OWF589906 OMJ589850:OMJ589906 OCN589850:OCN589906 NSR589850:NSR589906 NIV589850:NIV589906 MYZ589850:MYZ589906 MPD589850:MPD589906 MFH589850:MFH589906 LVL589850:LVL589906 LLP589850:LLP589906 LBT589850:LBT589906 KRX589850:KRX589906 KIB589850:KIB589906 JYF589850:JYF589906 JOJ589850:JOJ589906 JEN589850:JEN589906 IUR589850:IUR589906 IKV589850:IKV589906 IAZ589850:IAZ589906 HRD589850:HRD589906 HHH589850:HHH589906 GXL589850:GXL589906 GNP589850:GNP589906 GDT589850:GDT589906 FTX589850:FTX589906 FKB589850:FKB589906 FAF589850:FAF589906 EQJ589850:EQJ589906 EGN589850:EGN589906 DWR589850:DWR589906 DMV589850:DMV589906 DCZ589850:DCZ589906 CTD589850:CTD589906 CJH589850:CJH589906 BZL589850:BZL589906 BPP589850:BPP589906 BFT589850:BFT589906 AVX589850:AVX589906 AMB589850:AMB589906 ACF589850:ACF589906 SJ589850:SJ589906 IN589850:IN589906 F589850:F589906 WUZ524314:WUZ524370 WLD524314:WLD524370 WBH524314:WBH524370 VRL524314:VRL524370 VHP524314:VHP524370 UXT524314:UXT524370 UNX524314:UNX524370 UEB524314:UEB524370 TUF524314:TUF524370 TKJ524314:TKJ524370 TAN524314:TAN524370 SQR524314:SQR524370 SGV524314:SGV524370 RWZ524314:RWZ524370 RND524314:RND524370 RDH524314:RDH524370 QTL524314:QTL524370 QJP524314:QJP524370 PZT524314:PZT524370 PPX524314:PPX524370 PGB524314:PGB524370 OWF524314:OWF524370 OMJ524314:OMJ524370 OCN524314:OCN524370 NSR524314:NSR524370 NIV524314:NIV524370 MYZ524314:MYZ524370 MPD524314:MPD524370 MFH524314:MFH524370 LVL524314:LVL524370 LLP524314:LLP524370 LBT524314:LBT524370 KRX524314:KRX524370 KIB524314:KIB524370 JYF524314:JYF524370 JOJ524314:JOJ524370 JEN524314:JEN524370 IUR524314:IUR524370 IKV524314:IKV524370 IAZ524314:IAZ524370 HRD524314:HRD524370 HHH524314:HHH524370 GXL524314:GXL524370 GNP524314:GNP524370 GDT524314:GDT524370 FTX524314:FTX524370 FKB524314:FKB524370 FAF524314:FAF524370 EQJ524314:EQJ524370 EGN524314:EGN524370 DWR524314:DWR524370 DMV524314:DMV524370 DCZ524314:DCZ524370 CTD524314:CTD524370 CJH524314:CJH524370 BZL524314:BZL524370 BPP524314:BPP524370 BFT524314:BFT524370 AVX524314:AVX524370 AMB524314:AMB524370 ACF524314:ACF524370 SJ524314:SJ524370 IN524314:IN524370 F524314:F524370 WUZ458778:WUZ458834 WLD458778:WLD458834 WBH458778:WBH458834 VRL458778:VRL458834 VHP458778:VHP458834 UXT458778:UXT458834 UNX458778:UNX458834 UEB458778:UEB458834 TUF458778:TUF458834 TKJ458778:TKJ458834 TAN458778:TAN458834 SQR458778:SQR458834 SGV458778:SGV458834 RWZ458778:RWZ458834 RND458778:RND458834 RDH458778:RDH458834 QTL458778:QTL458834 QJP458778:QJP458834 PZT458778:PZT458834 PPX458778:PPX458834 PGB458778:PGB458834 OWF458778:OWF458834 OMJ458778:OMJ458834 OCN458778:OCN458834 NSR458778:NSR458834 NIV458778:NIV458834 MYZ458778:MYZ458834 MPD458778:MPD458834 MFH458778:MFH458834 LVL458778:LVL458834 LLP458778:LLP458834 LBT458778:LBT458834 KRX458778:KRX458834 KIB458778:KIB458834 JYF458778:JYF458834 JOJ458778:JOJ458834 JEN458778:JEN458834 IUR458778:IUR458834 IKV458778:IKV458834 IAZ458778:IAZ458834 HRD458778:HRD458834 HHH458778:HHH458834 GXL458778:GXL458834 GNP458778:GNP458834 GDT458778:GDT458834 FTX458778:FTX458834 FKB458778:FKB458834 FAF458778:FAF458834 EQJ458778:EQJ458834 EGN458778:EGN458834 DWR458778:DWR458834 DMV458778:DMV458834 DCZ458778:DCZ458834 CTD458778:CTD458834 CJH458778:CJH458834 BZL458778:BZL458834 BPP458778:BPP458834 BFT458778:BFT458834 AVX458778:AVX458834 AMB458778:AMB458834 ACF458778:ACF458834 SJ458778:SJ458834 IN458778:IN458834 F458778:F458834 WUZ393242:WUZ393298 WLD393242:WLD393298 WBH393242:WBH393298 VRL393242:VRL393298 VHP393242:VHP393298 UXT393242:UXT393298 UNX393242:UNX393298 UEB393242:UEB393298 TUF393242:TUF393298 TKJ393242:TKJ393298 TAN393242:TAN393298 SQR393242:SQR393298 SGV393242:SGV393298 RWZ393242:RWZ393298 RND393242:RND393298 RDH393242:RDH393298 QTL393242:QTL393298 QJP393242:QJP393298 PZT393242:PZT393298 PPX393242:PPX393298 PGB393242:PGB393298 OWF393242:OWF393298 OMJ393242:OMJ393298 OCN393242:OCN393298 NSR393242:NSR393298 NIV393242:NIV393298 MYZ393242:MYZ393298 MPD393242:MPD393298 MFH393242:MFH393298 LVL393242:LVL393298 LLP393242:LLP393298 LBT393242:LBT393298 KRX393242:KRX393298 KIB393242:KIB393298 JYF393242:JYF393298 JOJ393242:JOJ393298 JEN393242:JEN393298 IUR393242:IUR393298 IKV393242:IKV393298 IAZ393242:IAZ393298 HRD393242:HRD393298 HHH393242:HHH393298 GXL393242:GXL393298 GNP393242:GNP393298 GDT393242:GDT393298 FTX393242:FTX393298 FKB393242:FKB393298 FAF393242:FAF393298 EQJ393242:EQJ393298 EGN393242:EGN393298 DWR393242:DWR393298 DMV393242:DMV393298 DCZ393242:DCZ393298 CTD393242:CTD393298 CJH393242:CJH393298 BZL393242:BZL393298 BPP393242:BPP393298 BFT393242:BFT393298 AVX393242:AVX393298 AMB393242:AMB393298 ACF393242:ACF393298 SJ393242:SJ393298 IN393242:IN393298 F393242:F393298 WUZ327706:WUZ327762 WLD327706:WLD327762 WBH327706:WBH327762 VRL327706:VRL327762 VHP327706:VHP327762 UXT327706:UXT327762 UNX327706:UNX327762 UEB327706:UEB327762 TUF327706:TUF327762 TKJ327706:TKJ327762 TAN327706:TAN327762 SQR327706:SQR327762 SGV327706:SGV327762 RWZ327706:RWZ327762 RND327706:RND327762 RDH327706:RDH327762 QTL327706:QTL327762 QJP327706:QJP327762 PZT327706:PZT327762 PPX327706:PPX327762 PGB327706:PGB327762 OWF327706:OWF327762 OMJ327706:OMJ327762 OCN327706:OCN327762 NSR327706:NSR327762 NIV327706:NIV327762 MYZ327706:MYZ327762 MPD327706:MPD327762 MFH327706:MFH327762 LVL327706:LVL327762 LLP327706:LLP327762 LBT327706:LBT327762 KRX327706:KRX327762 KIB327706:KIB327762 JYF327706:JYF327762 JOJ327706:JOJ327762 JEN327706:JEN327762 IUR327706:IUR327762 IKV327706:IKV327762 IAZ327706:IAZ327762 HRD327706:HRD327762 HHH327706:HHH327762 GXL327706:GXL327762 GNP327706:GNP327762 GDT327706:GDT327762 FTX327706:FTX327762 FKB327706:FKB327762 FAF327706:FAF327762 EQJ327706:EQJ327762 EGN327706:EGN327762 DWR327706:DWR327762 DMV327706:DMV327762 DCZ327706:DCZ327762 CTD327706:CTD327762 CJH327706:CJH327762 BZL327706:BZL327762 BPP327706:BPP327762 BFT327706:BFT327762 AVX327706:AVX327762 AMB327706:AMB327762 ACF327706:ACF327762 SJ327706:SJ327762 IN327706:IN327762 F327706:F327762 WUZ262170:WUZ262226 WLD262170:WLD262226 WBH262170:WBH262226 VRL262170:VRL262226 VHP262170:VHP262226 UXT262170:UXT262226 UNX262170:UNX262226 UEB262170:UEB262226 TUF262170:TUF262226 TKJ262170:TKJ262226 TAN262170:TAN262226 SQR262170:SQR262226 SGV262170:SGV262226 RWZ262170:RWZ262226 RND262170:RND262226 RDH262170:RDH262226 QTL262170:QTL262226 QJP262170:QJP262226 PZT262170:PZT262226 PPX262170:PPX262226 PGB262170:PGB262226 OWF262170:OWF262226 OMJ262170:OMJ262226 OCN262170:OCN262226 NSR262170:NSR262226 NIV262170:NIV262226 MYZ262170:MYZ262226 MPD262170:MPD262226 MFH262170:MFH262226 LVL262170:LVL262226 LLP262170:LLP262226 LBT262170:LBT262226 KRX262170:KRX262226 KIB262170:KIB262226 JYF262170:JYF262226 JOJ262170:JOJ262226 JEN262170:JEN262226 IUR262170:IUR262226 IKV262170:IKV262226 IAZ262170:IAZ262226 HRD262170:HRD262226 HHH262170:HHH262226 GXL262170:GXL262226 GNP262170:GNP262226 GDT262170:GDT262226 FTX262170:FTX262226 FKB262170:FKB262226 FAF262170:FAF262226 EQJ262170:EQJ262226 EGN262170:EGN262226 DWR262170:DWR262226 DMV262170:DMV262226 DCZ262170:DCZ262226 CTD262170:CTD262226 CJH262170:CJH262226 BZL262170:BZL262226 BPP262170:BPP262226 BFT262170:BFT262226 AVX262170:AVX262226 AMB262170:AMB262226 ACF262170:ACF262226 SJ262170:SJ262226 IN262170:IN262226 F262170:F262226 WUZ196634:WUZ196690 WLD196634:WLD196690 WBH196634:WBH196690 VRL196634:VRL196690 VHP196634:VHP196690 UXT196634:UXT196690 UNX196634:UNX196690 UEB196634:UEB196690 TUF196634:TUF196690 TKJ196634:TKJ196690 TAN196634:TAN196690 SQR196634:SQR196690 SGV196634:SGV196690 RWZ196634:RWZ196690 RND196634:RND196690 RDH196634:RDH196690 QTL196634:QTL196690 QJP196634:QJP196690 PZT196634:PZT196690 PPX196634:PPX196690 PGB196634:PGB196690 OWF196634:OWF196690 OMJ196634:OMJ196690 OCN196634:OCN196690 NSR196634:NSR196690 NIV196634:NIV196690 MYZ196634:MYZ196690 MPD196634:MPD196690 MFH196634:MFH196690 LVL196634:LVL196690 LLP196634:LLP196690 LBT196634:LBT196690 KRX196634:KRX196690 KIB196634:KIB196690 JYF196634:JYF196690 JOJ196634:JOJ196690 JEN196634:JEN196690 IUR196634:IUR196690 IKV196634:IKV196690 IAZ196634:IAZ196690 HRD196634:HRD196690 HHH196634:HHH196690 GXL196634:GXL196690 GNP196634:GNP196690 GDT196634:GDT196690 FTX196634:FTX196690 FKB196634:FKB196690 FAF196634:FAF196690 EQJ196634:EQJ196690 EGN196634:EGN196690 DWR196634:DWR196690 DMV196634:DMV196690 DCZ196634:DCZ196690 CTD196634:CTD196690 CJH196634:CJH196690 BZL196634:BZL196690 BPP196634:BPP196690 BFT196634:BFT196690 AVX196634:AVX196690 AMB196634:AMB196690 ACF196634:ACF196690 SJ196634:SJ196690 IN196634:IN196690 F196634:F196690 WUZ131098:WUZ131154 WLD131098:WLD131154 WBH131098:WBH131154 VRL131098:VRL131154 VHP131098:VHP131154 UXT131098:UXT131154 UNX131098:UNX131154 UEB131098:UEB131154 TUF131098:TUF131154 TKJ131098:TKJ131154 TAN131098:TAN131154 SQR131098:SQR131154 SGV131098:SGV131154 RWZ131098:RWZ131154 RND131098:RND131154 RDH131098:RDH131154 QTL131098:QTL131154 QJP131098:QJP131154 PZT131098:PZT131154 PPX131098:PPX131154 PGB131098:PGB131154 OWF131098:OWF131154 OMJ131098:OMJ131154 OCN131098:OCN131154 NSR131098:NSR131154 NIV131098:NIV131154 MYZ131098:MYZ131154 MPD131098:MPD131154 MFH131098:MFH131154 LVL131098:LVL131154 LLP131098:LLP131154 LBT131098:LBT131154 KRX131098:KRX131154 KIB131098:KIB131154 JYF131098:JYF131154 JOJ131098:JOJ131154 JEN131098:JEN131154 IUR131098:IUR131154 IKV131098:IKV131154 IAZ131098:IAZ131154 HRD131098:HRD131154 HHH131098:HHH131154 GXL131098:GXL131154 GNP131098:GNP131154 GDT131098:GDT131154 FTX131098:FTX131154 FKB131098:FKB131154 FAF131098:FAF131154 EQJ131098:EQJ131154 EGN131098:EGN131154 DWR131098:DWR131154 DMV131098:DMV131154 DCZ131098:DCZ131154 CTD131098:CTD131154 CJH131098:CJH131154 BZL131098:BZL131154 BPP131098:BPP131154 BFT131098:BFT131154 AVX131098:AVX131154 AMB131098:AMB131154 ACF131098:ACF131154 SJ131098:SJ131154 IN131098:IN131154 F131098:F131154 WUZ65562:WUZ65618 WLD65562:WLD65618 WBH65562:WBH65618 VRL65562:VRL65618 VHP65562:VHP65618 UXT65562:UXT65618 UNX65562:UNX65618 UEB65562:UEB65618 TUF65562:TUF65618 TKJ65562:TKJ65618 TAN65562:TAN65618 SQR65562:SQR65618 SGV65562:SGV65618 RWZ65562:RWZ65618 RND65562:RND65618 RDH65562:RDH65618 QTL65562:QTL65618 QJP65562:QJP65618 PZT65562:PZT65618 PPX65562:PPX65618 PGB65562:PGB65618 OWF65562:OWF65618 OMJ65562:OMJ65618 OCN65562:OCN65618 NSR65562:NSR65618 NIV65562:NIV65618 MYZ65562:MYZ65618 MPD65562:MPD65618 MFH65562:MFH65618 LVL65562:LVL65618 LLP65562:LLP65618 LBT65562:LBT65618 KRX65562:KRX65618 KIB65562:KIB65618 JYF65562:JYF65618 JOJ65562:JOJ65618 JEN65562:JEN65618 IUR65562:IUR65618 IKV65562:IKV65618 IAZ65562:IAZ65618 HRD65562:HRD65618 HHH65562:HHH65618 GXL65562:GXL65618 GNP65562:GNP65618 GDT65562:GDT65618 FTX65562:FTX65618 FKB65562:FKB65618 FAF65562:FAF65618 EQJ65562:EQJ65618 EGN65562:EGN65618 DWR65562:DWR65618 DMV65562:DMV65618 DCZ65562:DCZ65618 CTD65562:CTD65618 CJH65562:CJH65618 BZL65562:BZL65618 BPP65562:BPP65618 BFT65562:BFT65618 AVX65562:AVX65618 AMB65562:AMB65618 ACF65562:ACF65618 SJ65562:SJ65618 IN65562:IN65618 F65562:F65618 WUZ983014:WUZ983063 WLD983014:WLD983063 WBH983014:WBH983063 VRL983014:VRL983063 VHP983014:VHP983063 UXT983014:UXT983063 UNX983014:UNX983063 UEB983014:UEB983063 TUF983014:TUF983063 TKJ983014:TKJ983063 TAN983014:TAN983063 SQR983014:SQR983063 SGV983014:SGV983063 RWZ983014:RWZ983063 RND983014:RND983063 RDH983014:RDH983063 QTL983014:QTL983063 QJP983014:QJP983063 PZT983014:PZT983063 PPX983014:PPX983063 PGB983014:PGB983063 OWF983014:OWF983063 OMJ983014:OMJ983063 OCN983014:OCN983063 NSR983014:NSR983063 NIV983014:NIV983063 MYZ983014:MYZ983063 MPD983014:MPD983063 MFH983014:MFH983063 LVL983014:LVL983063 LLP983014:LLP983063 LBT983014:LBT983063 KRX983014:KRX983063 KIB983014:KIB983063 JYF983014:JYF983063 JOJ983014:JOJ983063 JEN983014:JEN983063 IUR983014:IUR983063 IKV983014:IKV983063 IAZ983014:IAZ983063 HRD983014:HRD983063 HHH983014:HHH983063 GXL983014:GXL983063 GNP983014:GNP983063 GDT983014:GDT983063 FTX983014:FTX983063 FKB983014:FKB983063 FAF983014:FAF983063 EQJ983014:EQJ983063 EGN983014:EGN983063 DWR983014:DWR983063 DMV983014:DMV983063 DCZ983014:DCZ983063 CTD983014:CTD983063 CJH983014:CJH983063 BZL983014:BZL983063 BPP983014:BPP983063 BFT983014:BFT983063 AVX983014:AVX983063 AMB983014:AMB983063 ACF983014:ACF983063 SJ983014:SJ983063 IN983014:IN983063 F983014:F983063 WUZ917478:WUZ917527 WLD917478:WLD917527 WBH917478:WBH917527 VRL917478:VRL917527 VHP917478:VHP917527 UXT917478:UXT917527 UNX917478:UNX917527 UEB917478:UEB917527 TUF917478:TUF917527 TKJ917478:TKJ917527 TAN917478:TAN917527 SQR917478:SQR917527 SGV917478:SGV917527 RWZ917478:RWZ917527 RND917478:RND917527 RDH917478:RDH917527 QTL917478:QTL917527 QJP917478:QJP917527 PZT917478:PZT917527 PPX917478:PPX917527 PGB917478:PGB917527 OWF917478:OWF917527 OMJ917478:OMJ917527 OCN917478:OCN917527 NSR917478:NSR917527 NIV917478:NIV917527 MYZ917478:MYZ917527 MPD917478:MPD917527 MFH917478:MFH917527 LVL917478:LVL917527 LLP917478:LLP917527 LBT917478:LBT917527 KRX917478:KRX917527 KIB917478:KIB917527 JYF917478:JYF917527 JOJ917478:JOJ917527 JEN917478:JEN917527 IUR917478:IUR917527 IKV917478:IKV917527 IAZ917478:IAZ917527 HRD917478:HRD917527 HHH917478:HHH917527 GXL917478:GXL917527 GNP917478:GNP917527 GDT917478:GDT917527 FTX917478:FTX917527 FKB917478:FKB917527 FAF917478:FAF917527 EQJ917478:EQJ917527 EGN917478:EGN917527 DWR917478:DWR917527 DMV917478:DMV917527 DCZ917478:DCZ917527 CTD917478:CTD917527 CJH917478:CJH917527 BZL917478:BZL917527 BPP917478:BPP917527 BFT917478:BFT917527 AVX917478:AVX917527 AMB917478:AMB917527 ACF917478:ACF917527 SJ917478:SJ917527 IN917478:IN917527 F917478:F917527 WUZ851942:WUZ851991 WLD851942:WLD851991 WBH851942:WBH851991 VRL851942:VRL851991 VHP851942:VHP851991 UXT851942:UXT851991 UNX851942:UNX851991 UEB851942:UEB851991 TUF851942:TUF851991 TKJ851942:TKJ851991 TAN851942:TAN851991 SQR851942:SQR851991 SGV851942:SGV851991 RWZ851942:RWZ851991 RND851942:RND851991 RDH851942:RDH851991 QTL851942:QTL851991 QJP851942:QJP851991 PZT851942:PZT851991 PPX851942:PPX851991 PGB851942:PGB851991 OWF851942:OWF851991 OMJ851942:OMJ851991 OCN851942:OCN851991 NSR851942:NSR851991 NIV851942:NIV851991 MYZ851942:MYZ851991 MPD851942:MPD851991 MFH851942:MFH851991 LVL851942:LVL851991 LLP851942:LLP851991 LBT851942:LBT851991 KRX851942:KRX851991 KIB851942:KIB851991 JYF851942:JYF851991 JOJ851942:JOJ851991 JEN851942:JEN851991 IUR851942:IUR851991 IKV851942:IKV851991 IAZ851942:IAZ851991 HRD851942:HRD851991 HHH851942:HHH851991 GXL851942:GXL851991 GNP851942:GNP851991 GDT851942:GDT851991 FTX851942:FTX851991 FKB851942:FKB851991 FAF851942:FAF851991 EQJ851942:EQJ851991 EGN851942:EGN851991 DWR851942:DWR851991 DMV851942:DMV851991 DCZ851942:DCZ851991 CTD851942:CTD851991 CJH851942:CJH851991 BZL851942:BZL851991 BPP851942:BPP851991 BFT851942:BFT851991 AVX851942:AVX851991 AMB851942:AMB851991 ACF851942:ACF851991 SJ851942:SJ851991 IN851942:IN851991 F851942:F851991 WUZ786406:WUZ786455 WLD786406:WLD786455 WBH786406:WBH786455 VRL786406:VRL786455 VHP786406:VHP786455 UXT786406:UXT786455 UNX786406:UNX786455 UEB786406:UEB786455 TUF786406:TUF786455 TKJ786406:TKJ786455 TAN786406:TAN786455 SQR786406:SQR786455 SGV786406:SGV786455 RWZ786406:RWZ786455 RND786406:RND786455 RDH786406:RDH786455 QTL786406:QTL786455 QJP786406:QJP786455 PZT786406:PZT786455 PPX786406:PPX786455 PGB786406:PGB786455 OWF786406:OWF786455 OMJ786406:OMJ786455 OCN786406:OCN786455 NSR786406:NSR786455 NIV786406:NIV786455 MYZ786406:MYZ786455 MPD786406:MPD786455 MFH786406:MFH786455 LVL786406:LVL786455 LLP786406:LLP786455 LBT786406:LBT786455 KRX786406:KRX786455 KIB786406:KIB786455 JYF786406:JYF786455 JOJ786406:JOJ786455 JEN786406:JEN786455 IUR786406:IUR786455 IKV786406:IKV786455 IAZ786406:IAZ786455 HRD786406:HRD786455 HHH786406:HHH786455 GXL786406:GXL786455 GNP786406:GNP786455 GDT786406:GDT786455 FTX786406:FTX786455 FKB786406:FKB786455 FAF786406:FAF786455 EQJ786406:EQJ786455 EGN786406:EGN786455 DWR786406:DWR786455 DMV786406:DMV786455 DCZ786406:DCZ786455 CTD786406:CTD786455 CJH786406:CJH786455 BZL786406:BZL786455 BPP786406:BPP786455 BFT786406:BFT786455 AVX786406:AVX786455 AMB786406:AMB786455 ACF786406:ACF786455 SJ786406:SJ786455 IN786406:IN786455 F786406:F786455 WUZ720870:WUZ720919 WLD720870:WLD720919 WBH720870:WBH720919 VRL720870:VRL720919 VHP720870:VHP720919 UXT720870:UXT720919 UNX720870:UNX720919 UEB720870:UEB720919 TUF720870:TUF720919 TKJ720870:TKJ720919 TAN720870:TAN720919 SQR720870:SQR720919 SGV720870:SGV720919 RWZ720870:RWZ720919 RND720870:RND720919 RDH720870:RDH720919 QTL720870:QTL720919 QJP720870:QJP720919 PZT720870:PZT720919 PPX720870:PPX720919 PGB720870:PGB720919 OWF720870:OWF720919 OMJ720870:OMJ720919 OCN720870:OCN720919 NSR720870:NSR720919 NIV720870:NIV720919 MYZ720870:MYZ720919 MPD720870:MPD720919 MFH720870:MFH720919 LVL720870:LVL720919 LLP720870:LLP720919 LBT720870:LBT720919 KRX720870:KRX720919 KIB720870:KIB720919 JYF720870:JYF720919 JOJ720870:JOJ720919 JEN720870:JEN720919 IUR720870:IUR720919 IKV720870:IKV720919 IAZ720870:IAZ720919 HRD720870:HRD720919 HHH720870:HHH720919 GXL720870:GXL720919 GNP720870:GNP720919 GDT720870:GDT720919 FTX720870:FTX720919 FKB720870:FKB720919 FAF720870:FAF720919 EQJ720870:EQJ720919 EGN720870:EGN720919 DWR720870:DWR720919 DMV720870:DMV720919 DCZ720870:DCZ720919 CTD720870:CTD720919 CJH720870:CJH720919 BZL720870:BZL720919 BPP720870:BPP720919 BFT720870:BFT720919 AVX720870:AVX720919 AMB720870:AMB720919 ACF720870:ACF720919 SJ720870:SJ720919 IN720870:IN720919 F720870:F720919 WUZ655334:WUZ655383 WLD655334:WLD655383 WBH655334:WBH655383 VRL655334:VRL655383 VHP655334:VHP655383 UXT655334:UXT655383 UNX655334:UNX655383 UEB655334:UEB655383 TUF655334:TUF655383 TKJ655334:TKJ655383 TAN655334:TAN655383 SQR655334:SQR655383 SGV655334:SGV655383 RWZ655334:RWZ655383 RND655334:RND655383 RDH655334:RDH655383 QTL655334:QTL655383 QJP655334:QJP655383 PZT655334:PZT655383 PPX655334:PPX655383 PGB655334:PGB655383 OWF655334:OWF655383 OMJ655334:OMJ655383 OCN655334:OCN655383 NSR655334:NSR655383 NIV655334:NIV655383 MYZ655334:MYZ655383 MPD655334:MPD655383 MFH655334:MFH655383 LVL655334:LVL655383 LLP655334:LLP655383 LBT655334:LBT655383 KRX655334:KRX655383 KIB655334:KIB655383 JYF655334:JYF655383 JOJ655334:JOJ655383 JEN655334:JEN655383 IUR655334:IUR655383 IKV655334:IKV655383 IAZ655334:IAZ655383 HRD655334:HRD655383 HHH655334:HHH655383 GXL655334:GXL655383 GNP655334:GNP655383 GDT655334:GDT655383 FTX655334:FTX655383 FKB655334:FKB655383 FAF655334:FAF655383 EQJ655334:EQJ655383 EGN655334:EGN655383 DWR655334:DWR655383 DMV655334:DMV655383 DCZ655334:DCZ655383 CTD655334:CTD655383 CJH655334:CJH655383 BZL655334:BZL655383 BPP655334:BPP655383 BFT655334:BFT655383 AVX655334:AVX655383 AMB655334:AMB655383 ACF655334:ACF655383 SJ655334:SJ655383 IN655334:IN655383 F655334:F655383 WUZ589798:WUZ589847 WLD589798:WLD589847 WBH589798:WBH589847 VRL589798:VRL589847 VHP589798:VHP589847 UXT589798:UXT589847 UNX589798:UNX589847 UEB589798:UEB589847 TUF589798:TUF589847 TKJ589798:TKJ589847 TAN589798:TAN589847 SQR589798:SQR589847 SGV589798:SGV589847 RWZ589798:RWZ589847 RND589798:RND589847 RDH589798:RDH589847 QTL589798:QTL589847 QJP589798:QJP589847 PZT589798:PZT589847 PPX589798:PPX589847 PGB589798:PGB589847 OWF589798:OWF589847 OMJ589798:OMJ589847 OCN589798:OCN589847 NSR589798:NSR589847 NIV589798:NIV589847 MYZ589798:MYZ589847 MPD589798:MPD589847 MFH589798:MFH589847 LVL589798:LVL589847 LLP589798:LLP589847 LBT589798:LBT589847 KRX589798:KRX589847 KIB589798:KIB589847 JYF589798:JYF589847 JOJ589798:JOJ589847 JEN589798:JEN589847 IUR589798:IUR589847 IKV589798:IKV589847 IAZ589798:IAZ589847 HRD589798:HRD589847 HHH589798:HHH589847 GXL589798:GXL589847 GNP589798:GNP589847 GDT589798:GDT589847 FTX589798:FTX589847 FKB589798:FKB589847 FAF589798:FAF589847 EQJ589798:EQJ589847 EGN589798:EGN589847 DWR589798:DWR589847 DMV589798:DMV589847 DCZ589798:DCZ589847 CTD589798:CTD589847 CJH589798:CJH589847 BZL589798:BZL589847 BPP589798:BPP589847 BFT589798:BFT589847 AVX589798:AVX589847 AMB589798:AMB589847 ACF589798:ACF589847 SJ589798:SJ589847 IN589798:IN589847 F589798:F589847 WUZ524262:WUZ524311 WLD524262:WLD524311 WBH524262:WBH524311 VRL524262:VRL524311 VHP524262:VHP524311 UXT524262:UXT524311 UNX524262:UNX524311 UEB524262:UEB524311 TUF524262:TUF524311 TKJ524262:TKJ524311 TAN524262:TAN524311 SQR524262:SQR524311 SGV524262:SGV524311 RWZ524262:RWZ524311 RND524262:RND524311 RDH524262:RDH524311 QTL524262:QTL524311 QJP524262:QJP524311 PZT524262:PZT524311 PPX524262:PPX524311 PGB524262:PGB524311 OWF524262:OWF524311 OMJ524262:OMJ524311 OCN524262:OCN524311 NSR524262:NSR524311 NIV524262:NIV524311 MYZ524262:MYZ524311 MPD524262:MPD524311 MFH524262:MFH524311 LVL524262:LVL524311 LLP524262:LLP524311 LBT524262:LBT524311 KRX524262:KRX524311 KIB524262:KIB524311 JYF524262:JYF524311 JOJ524262:JOJ524311 JEN524262:JEN524311 IUR524262:IUR524311 IKV524262:IKV524311 IAZ524262:IAZ524311 HRD524262:HRD524311 HHH524262:HHH524311 GXL524262:GXL524311 GNP524262:GNP524311 GDT524262:GDT524311 FTX524262:FTX524311 FKB524262:FKB524311 FAF524262:FAF524311 EQJ524262:EQJ524311 EGN524262:EGN524311 DWR524262:DWR524311 DMV524262:DMV524311 DCZ524262:DCZ524311 CTD524262:CTD524311 CJH524262:CJH524311 BZL524262:BZL524311 BPP524262:BPP524311 BFT524262:BFT524311 AVX524262:AVX524311 AMB524262:AMB524311 ACF524262:ACF524311 SJ524262:SJ524311 IN524262:IN524311 F524262:F524311 WUZ458726:WUZ458775 WLD458726:WLD458775 WBH458726:WBH458775 VRL458726:VRL458775 VHP458726:VHP458775 UXT458726:UXT458775 UNX458726:UNX458775 UEB458726:UEB458775 TUF458726:TUF458775 TKJ458726:TKJ458775 TAN458726:TAN458775 SQR458726:SQR458775 SGV458726:SGV458775 RWZ458726:RWZ458775 RND458726:RND458775 RDH458726:RDH458775 QTL458726:QTL458775 QJP458726:QJP458775 PZT458726:PZT458775 PPX458726:PPX458775 PGB458726:PGB458775 OWF458726:OWF458775 OMJ458726:OMJ458775 OCN458726:OCN458775 NSR458726:NSR458775 NIV458726:NIV458775 MYZ458726:MYZ458775 MPD458726:MPD458775 MFH458726:MFH458775 LVL458726:LVL458775 LLP458726:LLP458775 LBT458726:LBT458775 KRX458726:KRX458775 KIB458726:KIB458775 JYF458726:JYF458775 JOJ458726:JOJ458775 JEN458726:JEN458775 IUR458726:IUR458775 IKV458726:IKV458775 IAZ458726:IAZ458775 HRD458726:HRD458775 HHH458726:HHH458775 GXL458726:GXL458775 GNP458726:GNP458775 GDT458726:GDT458775 FTX458726:FTX458775 FKB458726:FKB458775 FAF458726:FAF458775 EQJ458726:EQJ458775 EGN458726:EGN458775 DWR458726:DWR458775 DMV458726:DMV458775 DCZ458726:DCZ458775 CTD458726:CTD458775 CJH458726:CJH458775 BZL458726:BZL458775 BPP458726:BPP458775 BFT458726:BFT458775 AVX458726:AVX458775 AMB458726:AMB458775 ACF458726:ACF458775 SJ458726:SJ458775 IN458726:IN458775 F458726:F458775 WUZ393190:WUZ393239 WLD393190:WLD393239 WBH393190:WBH393239 VRL393190:VRL393239 VHP393190:VHP393239 UXT393190:UXT393239 UNX393190:UNX393239 UEB393190:UEB393239 TUF393190:TUF393239 TKJ393190:TKJ393239 TAN393190:TAN393239 SQR393190:SQR393239 SGV393190:SGV393239 RWZ393190:RWZ393239 RND393190:RND393239 RDH393190:RDH393239 QTL393190:QTL393239 QJP393190:QJP393239 PZT393190:PZT393239 PPX393190:PPX393239 PGB393190:PGB393239 OWF393190:OWF393239 OMJ393190:OMJ393239 OCN393190:OCN393239 NSR393190:NSR393239 NIV393190:NIV393239 MYZ393190:MYZ393239 MPD393190:MPD393239 MFH393190:MFH393239 LVL393190:LVL393239 LLP393190:LLP393239 LBT393190:LBT393239 KRX393190:KRX393239 KIB393190:KIB393239 JYF393190:JYF393239 JOJ393190:JOJ393239 JEN393190:JEN393239 IUR393190:IUR393239 IKV393190:IKV393239 IAZ393190:IAZ393239 HRD393190:HRD393239 HHH393190:HHH393239 GXL393190:GXL393239 GNP393190:GNP393239 GDT393190:GDT393239 FTX393190:FTX393239 FKB393190:FKB393239 FAF393190:FAF393239 EQJ393190:EQJ393239 EGN393190:EGN393239 DWR393190:DWR393239 DMV393190:DMV393239 DCZ393190:DCZ393239 CTD393190:CTD393239 CJH393190:CJH393239 BZL393190:BZL393239 BPP393190:BPP393239 BFT393190:BFT393239 AVX393190:AVX393239 AMB393190:AMB393239 ACF393190:ACF393239 SJ393190:SJ393239 IN393190:IN393239 F393190:F393239 WUZ327654:WUZ327703 WLD327654:WLD327703 WBH327654:WBH327703 VRL327654:VRL327703 VHP327654:VHP327703 UXT327654:UXT327703 UNX327654:UNX327703 UEB327654:UEB327703 TUF327654:TUF327703 TKJ327654:TKJ327703 TAN327654:TAN327703 SQR327654:SQR327703 SGV327654:SGV327703 RWZ327654:RWZ327703 RND327654:RND327703 RDH327654:RDH327703 QTL327654:QTL327703 QJP327654:QJP327703 PZT327654:PZT327703 PPX327654:PPX327703 PGB327654:PGB327703 OWF327654:OWF327703 OMJ327654:OMJ327703 OCN327654:OCN327703 NSR327654:NSR327703 NIV327654:NIV327703 MYZ327654:MYZ327703 MPD327654:MPD327703 MFH327654:MFH327703 LVL327654:LVL327703 LLP327654:LLP327703 LBT327654:LBT327703 KRX327654:KRX327703 KIB327654:KIB327703 JYF327654:JYF327703 JOJ327654:JOJ327703 JEN327654:JEN327703 IUR327654:IUR327703 IKV327654:IKV327703 IAZ327654:IAZ327703 HRD327654:HRD327703 HHH327654:HHH327703 GXL327654:GXL327703 GNP327654:GNP327703 GDT327654:GDT327703 FTX327654:FTX327703 FKB327654:FKB327703 FAF327654:FAF327703 EQJ327654:EQJ327703 EGN327654:EGN327703 DWR327654:DWR327703 DMV327654:DMV327703 DCZ327654:DCZ327703 CTD327654:CTD327703 CJH327654:CJH327703 BZL327654:BZL327703 BPP327654:BPP327703 BFT327654:BFT327703 AVX327654:AVX327703 AMB327654:AMB327703 ACF327654:ACF327703 SJ327654:SJ327703 IN327654:IN327703 F327654:F327703 WUZ262118:WUZ262167 WLD262118:WLD262167 WBH262118:WBH262167 VRL262118:VRL262167 VHP262118:VHP262167 UXT262118:UXT262167 UNX262118:UNX262167 UEB262118:UEB262167 TUF262118:TUF262167 TKJ262118:TKJ262167 TAN262118:TAN262167 SQR262118:SQR262167 SGV262118:SGV262167 RWZ262118:RWZ262167 RND262118:RND262167 RDH262118:RDH262167 QTL262118:QTL262167 QJP262118:QJP262167 PZT262118:PZT262167 PPX262118:PPX262167 PGB262118:PGB262167 OWF262118:OWF262167 OMJ262118:OMJ262167 OCN262118:OCN262167 NSR262118:NSR262167 NIV262118:NIV262167 MYZ262118:MYZ262167 MPD262118:MPD262167 MFH262118:MFH262167 LVL262118:LVL262167 LLP262118:LLP262167 LBT262118:LBT262167 KRX262118:KRX262167 KIB262118:KIB262167 JYF262118:JYF262167 JOJ262118:JOJ262167 JEN262118:JEN262167 IUR262118:IUR262167 IKV262118:IKV262167 IAZ262118:IAZ262167 HRD262118:HRD262167 HHH262118:HHH262167 GXL262118:GXL262167 GNP262118:GNP262167 GDT262118:GDT262167 FTX262118:FTX262167 FKB262118:FKB262167 FAF262118:FAF262167 EQJ262118:EQJ262167 EGN262118:EGN262167 DWR262118:DWR262167 DMV262118:DMV262167 DCZ262118:DCZ262167 CTD262118:CTD262167 CJH262118:CJH262167 BZL262118:BZL262167 BPP262118:BPP262167 BFT262118:BFT262167 AVX262118:AVX262167 AMB262118:AMB262167 ACF262118:ACF262167 SJ262118:SJ262167 IN262118:IN262167 F262118:F262167 WUZ196582:WUZ196631 WLD196582:WLD196631 WBH196582:WBH196631 VRL196582:VRL196631 VHP196582:VHP196631 UXT196582:UXT196631 UNX196582:UNX196631 UEB196582:UEB196631 TUF196582:TUF196631 TKJ196582:TKJ196631 TAN196582:TAN196631 SQR196582:SQR196631 SGV196582:SGV196631 RWZ196582:RWZ196631 RND196582:RND196631 RDH196582:RDH196631 QTL196582:QTL196631 QJP196582:QJP196631 PZT196582:PZT196631 PPX196582:PPX196631 PGB196582:PGB196631 OWF196582:OWF196631 OMJ196582:OMJ196631 OCN196582:OCN196631 NSR196582:NSR196631 NIV196582:NIV196631 MYZ196582:MYZ196631 MPD196582:MPD196631 MFH196582:MFH196631 LVL196582:LVL196631 LLP196582:LLP196631 LBT196582:LBT196631 KRX196582:KRX196631 KIB196582:KIB196631 JYF196582:JYF196631 JOJ196582:JOJ196631 JEN196582:JEN196631 IUR196582:IUR196631 IKV196582:IKV196631 IAZ196582:IAZ196631 HRD196582:HRD196631 HHH196582:HHH196631 GXL196582:GXL196631 GNP196582:GNP196631 GDT196582:GDT196631 FTX196582:FTX196631 FKB196582:FKB196631 FAF196582:FAF196631 EQJ196582:EQJ196631 EGN196582:EGN196631 DWR196582:DWR196631 DMV196582:DMV196631 DCZ196582:DCZ196631 CTD196582:CTD196631 CJH196582:CJH196631 BZL196582:BZL196631 BPP196582:BPP196631 BFT196582:BFT196631 AVX196582:AVX196631 AMB196582:AMB196631 ACF196582:ACF196631 SJ196582:SJ196631 IN196582:IN196631 F196582:F196631 WUZ131046:WUZ131095 WLD131046:WLD131095 WBH131046:WBH131095 VRL131046:VRL131095 VHP131046:VHP131095 UXT131046:UXT131095 UNX131046:UNX131095 UEB131046:UEB131095 TUF131046:TUF131095 TKJ131046:TKJ131095 TAN131046:TAN131095 SQR131046:SQR131095 SGV131046:SGV131095 RWZ131046:RWZ131095 RND131046:RND131095 RDH131046:RDH131095 QTL131046:QTL131095 QJP131046:QJP131095 PZT131046:PZT131095 PPX131046:PPX131095 PGB131046:PGB131095 OWF131046:OWF131095 OMJ131046:OMJ131095 OCN131046:OCN131095 NSR131046:NSR131095 NIV131046:NIV131095 MYZ131046:MYZ131095 MPD131046:MPD131095 MFH131046:MFH131095 LVL131046:LVL131095 LLP131046:LLP131095 LBT131046:LBT131095 KRX131046:KRX131095 KIB131046:KIB131095 JYF131046:JYF131095 JOJ131046:JOJ131095 JEN131046:JEN131095 IUR131046:IUR131095 IKV131046:IKV131095 IAZ131046:IAZ131095 HRD131046:HRD131095 HHH131046:HHH131095 GXL131046:GXL131095 GNP131046:GNP131095 GDT131046:GDT131095 FTX131046:FTX131095 FKB131046:FKB131095 FAF131046:FAF131095 EQJ131046:EQJ131095 EGN131046:EGN131095 DWR131046:DWR131095 DMV131046:DMV131095 DCZ131046:DCZ131095 CTD131046:CTD131095 CJH131046:CJH131095 BZL131046:BZL131095 BPP131046:BPP131095 BFT131046:BFT131095 AVX131046:AVX131095 AMB131046:AMB131095 ACF131046:ACF131095 SJ131046:SJ131095 IN131046:IN131095 F131046:F131095 WUZ65510:WUZ65559 WLD65510:WLD65559 WBH65510:WBH65559 VRL65510:VRL65559 VHP65510:VHP65559 UXT65510:UXT65559 UNX65510:UNX65559 UEB65510:UEB65559 TUF65510:TUF65559 TKJ65510:TKJ65559 TAN65510:TAN65559 SQR65510:SQR65559 SGV65510:SGV65559 RWZ65510:RWZ65559 RND65510:RND65559 RDH65510:RDH65559 QTL65510:QTL65559 QJP65510:QJP65559 PZT65510:PZT65559 PPX65510:PPX65559 PGB65510:PGB65559 OWF65510:OWF65559 OMJ65510:OMJ65559 OCN65510:OCN65559 NSR65510:NSR65559 NIV65510:NIV65559 MYZ65510:MYZ65559 MPD65510:MPD65559 MFH65510:MFH65559 LVL65510:LVL65559 LLP65510:LLP65559 LBT65510:LBT65559 KRX65510:KRX65559 KIB65510:KIB65559 JYF65510:JYF65559 JOJ65510:JOJ65559 JEN65510:JEN65559 IUR65510:IUR65559 IKV65510:IKV65559 IAZ65510:IAZ65559 HRD65510:HRD65559 HHH65510:HHH65559 GXL65510:GXL65559 GNP65510:GNP65559 GDT65510:GDT65559 FTX65510:FTX65559 FKB65510:FKB65559 FAF65510:FAF65559 EQJ65510:EQJ65559 EGN65510:EGN65559 DWR65510:DWR65559 DMV65510:DMV65559 DCZ65510:DCZ65559 CTD65510:CTD65559 CJH65510:CJH65559 BZL65510:BZL65559 BPP65510:BPP65559 BFT65510:BFT65559 AVX65510:AVX65559 AMB65510:AMB65559 ACF65510:ACF65559 SJ65510:SJ65559 IN65510:IN65559 F65510:F65559 WUZ11:WUZ100 WLD11:WLD100 WBH11:WBH100 VRL11:VRL100 VHP11:VHP100 UXT11:UXT100 UNX11:UNX100 UEB11:UEB100 TUF11:TUF100 TKJ11:TKJ100 TAN11:TAN100 SQR11:SQR100 SGV11:SGV100 RWZ11:RWZ100 RND11:RND100 RDH11:RDH100 QTL11:QTL100 QJP11:QJP100 PZT11:PZT100 PPX11:PPX100 PGB11:PGB100 OWF11:OWF100 OMJ11:OMJ100 OCN11:OCN100 NSR11:NSR100 NIV11:NIV100 MYZ11:MYZ100 MPD11:MPD100 MFH11:MFH100 LVL11:LVL100 LLP11:LLP100 LBT11:LBT100 KRX11:KRX100 KIB11:KIB100 JYF11:JYF100 JOJ11:JOJ100 JEN11:JEN100 IUR11:IUR100 IKV11:IKV100 IAZ11:IAZ100 HRD11:HRD100 HHH11:HHH100 GXL11:GXL100 GNP11:GNP100 GDT11:GDT100 FTX11:FTX100 FKB11:FKB100 FAF11:FAF100 EQJ11:EQJ100 EGN11:EGN100 DWR11:DWR100 DMV11:DMV100 DCZ11:DCZ100 CTD11:CTD100 CJH11:CJH100 BZL11:BZL100 BPP11:BPP100 BFT11:BFT100 AVX11:AVX100 AMB11:AMB100 ACF11:ACF100 SJ11:SJ100 IN11:IN100 F11:F100 WVB983014:WVB983063 WLF983014:WLF983063 WBJ983014:WBJ983063 VRN983014:VRN983063 VHR983014:VHR983063 UXV983014:UXV983063 UNZ983014:UNZ983063 UED983014:UED983063 TUH983014:TUH983063 TKL983014:TKL983063 TAP983014:TAP983063 SQT983014:SQT983063 SGX983014:SGX983063 RXB983014:RXB983063 RNF983014:RNF983063 RDJ983014:RDJ983063 QTN983014:QTN983063 QJR983014:QJR983063 PZV983014:PZV983063 PPZ983014:PPZ983063 PGD983014:PGD983063 OWH983014:OWH983063 OML983014:OML983063 OCP983014:OCP983063 NST983014:NST983063 NIX983014:NIX983063 MZB983014:MZB983063 MPF983014:MPF983063 MFJ983014:MFJ983063 LVN983014:LVN983063 LLR983014:LLR983063 LBV983014:LBV983063 KRZ983014:KRZ983063 KID983014:KID983063 JYH983014:JYH983063 JOL983014:JOL983063 JEP983014:JEP983063 IUT983014:IUT983063 IKX983014:IKX983063 IBB983014:IBB983063 HRF983014:HRF983063 HHJ983014:HHJ983063 GXN983014:GXN983063 GNR983014:GNR983063 GDV983014:GDV983063 FTZ983014:FTZ983063 FKD983014:FKD983063 FAH983014:FAH983063 EQL983014:EQL983063 EGP983014:EGP983063 DWT983014:DWT983063 DMX983014:DMX983063 DDB983014:DDB983063 CTF983014:CTF983063 CJJ983014:CJJ983063 BZN983014:BZN983063 BPR983014:BPR983063 BFV983014:BFV983063 AVZ983014:AVZ983063 AMD983014:AMD983063 ACH983014:ACH983063 SL983014:SL983063 IP983014:IP983063 H983014:H983063 WVB917478:WVB917527 WLF917478:WLF917527 WBJ917478:WBJ917527 VRN917478:VRN917527 VHR917478:VHR917527 UXV917478:UXV917527 UNZ917478:UNZ917527 UED917478:UED917527 TUH917478:TUH917527 TKL917478:TKL917527 TAP917478:TAP917527 SQT917478:SQT917527 SGX917478:SGX917527 RXB917478:RXB917527 RNF917478:RNF917527 RDJ917478:RDJ917527 QTN917478:QTN917527 QJR917478:QJR917527 PZV917478:PZV917527 PPZ917478:PPZ917527 PGD917478:PGD917527 OWH917478:OWH917527 OML917478:OML917527 OCP917478:OCP917527 NST917478:NST917527 NIX917478:NIX917527 MZB917478:MZB917527 MPF917478:MPF917527 MFJ917478:MFJ917527 LVN917478:LVN917527 LLR917478:LLR917527 LBV917478:LBV917527 KRZ917478:KRZ917527 KID917478:KID917527 JYH917478:JYH917527 JOL917478:JOL917527 JEP917478:JEP917527 IUT917478:IUT917527 IKX917478:IKX917527 IBB917478:IBB917527 HRF917478:HRF917527 HHJ917478:HHJ917527 GXN917478:GXN917527 GNR917478:GNR917527 GDV917478:GDV917527 FTZ917478:FTZ917527 FKD917478:FKD917527 FAH917478:FAH917527 EQL917478:EQL917527 EGP917478:EGP917527 DWT917478:DWT917527 DMX917478:DMX917527 DDB917478:DDB917527 CTF917478:CTF917527 CJJ917478:CJJ917527 BZN917478:BZN917527 BPR917478:BPR917527 BFV917478:BFV917527 AVZ917478:AVZ917527 AMD917478:AMD917527 ACH917478:ACH917527 SL917478:SL917527 IP917478:IP917527 H917478:H917527 WVB851942:WVB851991 WLF851942:WLF851991 WBJ851942:WBJ851991 VRN851942:VRN851991 VHR851942:VHR851991 UXV851942:UXV851991 UNZ851942:UNZ851991 UED851942:UED851991 TUH851942:TUH851991 TKL851942:TKL851991 TAP851942:TAP851991 SQT851942:SQT851991 SGX851942:SGX851991 RXB851942:RXB851991 RNF851942:RNF851991 RDJ851942:RDJ851991 QTN851942:QTN851991 QJR851942:QJR851991 PZV851942:PZV851991 PPZ851942:PPZ851991 PGD851942:PGD851991 OWH851942:OWH851991 OML851942:OML851991 OCP851942:OCP851991 NST851942:NST851991 NIX851942:NIX851991 MZB851942:MZB851991 MPF851942:MPF851991 MFJ851942:MFJ851991 LVN851942:LVN851991 LLR851942:LLR851991 LBV851942:LBV851991 KRZ851942:KRZ851991 KID851942:KID851991 JYH851942:JYH851991 JOL851942:JOL851991 JEP851942:JEP851991 IUT851942:IUT851991 IKX851942:IKX851991 IBB851942:IBB851991 HRF851942:HRF851991 HHJ851942:HHJ851991 GXN851942:GXN851991 GNR851942:GNR851991 GDV851942:GDV851991 FTZ851942:FTZ851991 FKD851942:FKD851991 FAH851942:FAH851991 EQL851942:EQL851991 EGP851942:EGP851991 DWT851942:DWT851991 DMX851942:DMX851991 DDB851942:DDB851991 CTF851942:CTF851991 CJJ851942:CJJ851991 BZN851942:BZN851991 BPR851942:BPR851991 BFV851942:BFV851991 AVZ851942:AVZ851991 AMD851942:AMD851991 ACH851942:ACH851991 SL851942:SL851991 IP851942:IP851991 H851942:H851991 WVB786406:WVB786455 WLF786406:WLF786455 WBJ786406:WBJ786455 VRN786406:VRN786455 VHR786406:VHR786455 UXV786406:UXV786455 UNZ786406:UNZ786455 UED786406:UED786455 TUH786406:TUH786455 TKL786406:TKL786455 TAP786406:TAP786455 SQT786406:SQT786455 SGX786406:SGX786455 RXB786406:RXB786455 RNF786406:RNF786455 RDJ786406:RDJ786455 QTN786406:QTN786455 QJR786406:QJR786455 PZV786406:PZV786455 PPZ786406:PPZ786455 PGD786406:PGD786455 OWH786406:OWH786455 OML786406:OML786455 OCP786406:OCP786455 NST786406:NST786455 NIX786406:NIX786455 MZB786406:MZB786455 MPF786406:MPF786455 MFJ786406:MFJ786455 LVN786406:LVN786455 LLR786406:LLR786455 LBV786406:LBV786455 KRZ786406:KRZ786455 KID786406:KID786455 JYH786406:JYH786455 JOL786406:JOL786455 JEP786406:JEP786455 IUT786406:IUT786455 IKX786406:IKX786455 IBB786406:IBB786455 HRF786406:HRF786455 HHJ786406:HHJ786455 GXN786406:GXN786455 GNR786406:GNR786455 GDV786406:GDV786455 FTZ786406:FTZ786455 FKD786406:FKD786455 FAH786406:FAH786455 EQL786406:EQL786455 EGP786406:EGP786455 DWT786406:DWT786455 DMX786406:DMX786455 DDB786406:DDB786455 CTF786406:CTF786455 CJJ786406:CJJ786455 BZN786406:BZN786455 BPR786406:BPR786455 BFV786406:BFV786455 AVZ786406:AVZ786455 AMD786406:AMD786455 ACH786406:ACH786455 SL786406:SL786455 IP786406:IP786455 H786406:H786455 WVB720870:WVB720919 WLF720870:WLF720919 WBJ720870:WBJ720919 VRN720870:VRN720919 VHR720870:VHR720919 UXV720870:UXV720919 UNZ720870:UNZ720919 UED720870:UED720919 TUH720870:TUH720919 TKL720870:TKL720919 TAP720870:TAP720919 SQT720870:SQT720919 SGX720870:SGX720919 RXB720870:RXB720919 RNF720870:RNF720919 RDJ720870:RDJ720919 QTN720870:QTN720919 QJR720870:QJR720919 PZV720870:PZV720919 PPZ720870:PPZ720919 PGD720870:PGD720919 OWH720870:OWH720919 OML720870:OML720919 OCP720870:OCP720919 NST720870:NST720919 NIX720870:NIX720919 MZB720870:MZB720919 MPF720870:MPF720919 MFJ720870:MFJ720919 LVN720870:LVN720919 LLR720870:LLR720919 LBV720870:LBV720919 KRZ720870:KRZ720919 KID720870:KID720919 JYH720870:JYH720919 JOL720870:JOL720919 JEP720870:JEP720919 IUT720870:IUT720919 IKX720870:IKX720919 IBB720870:IBB720919 HRF720870:HRF720919 HHJ720870:HHJ720919 GXN720870:GXN720919 GNR720870:GNR720919 GDV720870:GDV720919 FTZ720870:FTZ720919 FKD720870:FKD720919 FAH720870:FAH720919 EQL720870:EQL720919 EGP720870:EGP720919 DWT720870:DWT720919 DMX720870:DMX720919 DDB720870:DDB720919 CTF720870:CTF720919 CJJ720870:CJJ720919 BZN720870:BZN720919 BPR720870:BPR720919 BFV720870:BFV720919 AVZ720870:AVZ720919 AMD720870:AMD720919 ACH720870:ACH720919 SL720870:SL720919 IP720870:IP720919 H720870:H720919 WVB655334:WVB655383 WLF655334:WLF655383 WBJ655334:WBJ655383 VRN655334:VRN655383 VHR655334:VHR655383 UXV655334:UXV655383 UNZ655334:UNZ655383 UED655334:UED655383 TUH655334:TUH655383 TKL655334:TKL655383 TAP655334:TAP655383 SQT655334:SQT655383 SGX655334:SGX655383 RXB655334:RXB655383 RNF655334:RNF655383 RDJ655334:RDJ655383 QTN655334:QTN655383 QJR655334:QJR655383 PZV655334:PZV655383 PPZ655334:PPZ655383 PGD655334:PGD655383 OWH655334:OWH655383 OML655334:OML655383 OCP655334:OCP655383 NST655334:NST655383 NIX655334:NIX655383 MZB655334:MZB655383 MPF655334:MPF655383 MFJ655334:MFJ655383 LVN655334:LVN655383 LLR655334:LLR655383 LBV655334:LBV655383 KRZ655334:KRZ655383 KID655334:KID655383 JYH655334:JYH655383 JOL655334:JOL655383 JEP655334:JEP655383 IUT655334:IUT655383 IKX655334:IKX655383 IBB655334:IBB655383 HRF655334:HRF655383 HHJ655334:HHJ655383 GXN655334:GXN655383 GNR655334:GNR655383 GDV655334:GDV655383 FTZ655334:FTZ655383 FKD655334:FKD655383 FAH655334:FAH655383 EQL655334:EQL655383 EGP655334:EGP655383 DWT655334:DWT655383 DMX655334:DMX655383 DDB655334:DDB655383 CTF655334:CTF655383 CJJ655334:CJJ655383 BZN655334:BZN655383 BPR655334:BPR655383 BFV655334:BFV655383 AVZ655334:AVZ655383 AMD655334:AMD655383 ACH655334:ACH655383 SL655334:SL655383 IP655334:IP655383 H655334:H655383 WVB589798:WVB589847 WLF589798:WLF589847 WBJ589798:WBJ589847 VRN589798:VRN589847 VHR589798:VHR589847 UXV589798:UXV589847 UNZ589798:UNZ589847 UED589798:UED589847 TUH589798:TUH589847 TKL589798:TKL589847 TAP589798:TAP589847 SQT589798:SQT589847 SGX589798:SGX589847 RXB589798:RXB589847 RNF589798:RNF589847 RDJ589798:RDJ589847 QTN589798:QTN589847 QJR589798:QJR589847 PZV589798:PZV589847 PPZ589798:PPZ589847 PGD589798:PGD589847 OWH589798:OWH589847 OML589798:OML589847 OCP589798:OCP589847 NST589798:NST589847 NIX589798:NIX589847 MZB589798:MZB589847 MPF589798:MPF589847 MFJ589798:MFJ589847 LVN589798:LVN589847 LLR589798:LLR589847 LBV589798:LBV589847 KRZ589798:KRZ589847 KID589798:KID589847 JYH589798:JYH589847 JOL589798:JOL589847 JEP589798:JEP589847 IUT589798:IUT589847 IKX589798:IKX589847 IBB589798:IBB589847 HRF589798:HRF589847 HHJ589798:HHJ589847 GXN589798:GXN589847 GNR589798:GNR589847 GDV589798:GDV589847 FTZ589798:FTZ589847 FKD589798:FKD589847 FAH589798:FAH589847 EQL589798:EQL589847 EGP589798:EGP589847 DWT589798:DWT589847 DMX589798:DMX589847 DDB589798:DDB589847 CTF589798:CTF589847 CJJ589798:CJJ589847 BZN589798:BZN589847 BPR589798:BPR589847 BFV589798:BFV589847 AVZ589798:AVZ589847 AMD589798:AMD589847 ACH589798:ACH589847 SL589798:SL589847 IP589798:IP589847 H589798:H589847 WVB524262:WVB524311 WLF524262:WLF524311 WBJ524262:WBJ524311 VRN524262:VRN524311 VHR524262:VHR524311 UXV524262:UXV524311 UNZ524262:UNZ524311 UED524262:UED524311 TUH524262:TUH524311 TKL524262:TKL524311 TAP524262:TAP524311 SQT524262:SQT524311 SGX524262:SGX524311 RXB524262:RXB524311 RNF524262:RNF524311 RDJ524262:RDJ524311 QTN524262:QTN524311 QJR524262:QJR524311 PZV524262:PZV524311 PPZ524262:PPZ524311 PGD524262:PGD524311 OWH524262:OWH524311 OML524262:OML524311 OCP524262:OCP524311 NST524262:NST524311 NIX524262:NIX524311 MZB524262:MZB524311 MPF524262:MPF524311 MFJ524262:MFJ524311 LVN524262:LVN524311 LLR524262:LLR524311 LBV524262:LBV524311 KRZ524262:KRZ524311 KID524262:KID524311 JYH524262:JYH524311 JOL524262:JOL524311 JEP524262:JEP524311 IUT524262:IUT524311 IKX524262:IKX524311 IBB524262:IBB524311 HRF524262:HRF524311 HHJ524262:HHJ524311 GXN524262:GXN524311 GNR524262:GNR524311 GDV524262:GDV524311 FTZ524262:FTZ524311 FKD524262:FKD524311 FAH524262:FAH524311 EQL524262:EQL524311 EGP524262:EGP524311 DWT524262:DWT524311 DMX524262:DMX524311 DDB524262:DDB524311 CTF524262:CTF524311 CJJ524262:CJJ524311 BZN524262:BZN524311 BPR524262:BPR524311 BFV524262:BFV524311 AVZ524262:AVZ524311 AMD524262:AMD524311 ACH524262:ACH524311 SL524262:SL524311 IP524262:IP524311 H524262:H524311 WVB458726:WVB458775 WLF458726:WLF458775 WBJ458726:WBJ458775 VRN458726:VRN458775 VHR458726:VHR458775 UXV458726:UXV458775 UNZ458726:UNZ458775 UED458726:UED458775 TUH458726:TUH458775 TKL458726:TKL458775 TAP458726:TAP458775 SQT458726:SQT458775 SGX458726:SGX458775 RXB458726:RXB458775 RNF458726:RNF458775 RDJ458726:RDJ458775 QTN458726:QTN458775 QJR458726:QJR458775 PZV458726:PZV458775 PPZ458726:PPZ458775 PGD458726:PGD458775 OWH458726:OWH458775 OML458726:OML458775 OCP458726:OCP458775 NST458726:NST458775 NIX458726:NIX458775 MZB458726:MZB458775 MPF458726:MPF458775 MFJ458726:MFJ458775 LVN458726:LVN458775 LLR458726:LLR458775 LBV458726:LBV458775 KRZ458726:KRZ458775 KID458726:KID458775 JYH458726:JYH458775 JOL458726:JOL458775 JEP458726:JEP458775 IUT458726:IUT458775 IKX458726:IKX458775 IBB458726:IBB458775 HRF458726:HRF458775 HHJ458726:HHJ458775 GXN458726:GXN458775 GNR458726:GNR458775 GDV458726:GDV458775 FTZ458726:FTZ458775 FKD458726:FKD458775 FAH458726:FAH458775 EQL458726:EQL458775 EGP458726:EGP458775 DWT458726:DWT458775 DMX458726:DMX458775 DDB458726:DDB458775 CTF458726:CTF458775 CJJ458726:CJJ458775 BZN458726:BZN458775 BPR458726:BPR458775 BFV458726:BFV458775 AVZ458726:AVZ458775 AMD458726:AMD458775 ACH458726:ACH458775 SL458726:SL458775 IP458726:IP458775 H458726:H458775 WVB393190:WVB393239 WLF393190:WLF393239 WBJ393190:WBJ393239 VRN393190:VRN393239 VHR393190:VHR393239 UXV393190:UXV393239 UNZ393190:UNZ393239 UED393190:UED393239 TUH393190:TUH393239 TKL393190:TKL393239 TAP393190:TAP393239 SQT393190:SQT393239 SGX393190:SGX393239 RXB393190:RXB393239 RNF393190:RNF393239 RDJ393190:RDJ393239 QTN393190:QTN393239 QJR393190:QJR393239 PZV393190:PZV393239 PPZ393190:PPZ393239 PGD393190:PGD393239 OWH393190:OWH393239 OML393190:OML393239 OCP393190:OCP393239 NST393190:NST393239 NIX393190:NIX393239 MZB393190:MZB393239 MPF393190:MPF393239 MFJ393190:MFJ393239 LVN393190:LVN393239 LLR393190:LLR393239 LBV393190:LBV393239 KRZ393190:KRZ393239 KID393190:KID393239 JYH393190:JYH393239 JOL393190:JOL393239 JEP393190:JEP393239 IUT393190:IUT393239 IKX393190:IKX393239 IBB393190:IBB393239 HRF393190:HRF393239 HHJ393190:HHJ393239 GXN393190:GXN393239 GNR393190:GNR393239 GDV393190:GDV393239 FTZ393190:FTZ393239 FKD393190:FKD393239 FAH393190:FAH393239 EQL393190:EQL393239 EGP393190:EGP393239 DWT393190:DWT393239 DMX393190:DMX393239 DDB393190:DDB393239 CTF393190:CTF393239 CJJ393190:CJJ393239 BZN393190:BZN393239 BPR393190:BPR393239 BFV393190:BFV393239 AVZ393190:AVZ393239 AMD393190:AMD393239 ACH393190:ACH393239 SL393190:SL393239 IP393190:IP393239 H393190:H393239 WVB327654:WVB327703 WLF327654:WLF327703 WBJ327654:WBJ327703 VRN327654:VRN327703 VHR327654:VHR327703 UXV327654:UXV327703 UNZ327654:UNZ327703 UED327654:UED327703 TUH327654:TUH327703 TKL327654:TKL327703 TAP327654:TAP327703 SQT327654:SQT327703 SGX327654:SGX327703 RXB327654:RXB327703 RNF327654:RNF327703 RDJ327654:RDJ327703 QTN327654:QTN327703 QJR327654:QJR327703 PZV327654:PZV327703 PPZ327654:PPZ327703 PGD327654:PGD327703 OWH327654:OWH327703 OML327654:OML327703 OCP327654:OCP327703 NST327654:NST327703 NIX327654:NIX327703 MZB327654:MZB327703 MPF327654:MPF327703 MFJ327654:MFJ327703 LVN327654:LVN327703 LLR327654:LLR327703 LBV327654:LBV327703 KRZ327654:KRZ327703 KID327654:KID327703 JYH327654:JYH327703 JOL327654:JOL327703 JEP327654:JEP327703 IUT327654:IUT327703 IKX327654:IKX327703 IBB327654:IBB327703 HRF327654:HRF327703 HHJ327654:HHJ327703 GXN327654:GXN327703 GNR327654:GNR327703 GDV327654:GDV327703 FTZ327654:FTZ327703 FKD327654:FKD327703 FAH327654:FAH327703 EQL327654:EQL327703 EGP327654:EGP327703 DWT327654:DWT327703 DMX327654:DMX327703 DDB327654:DDB327703 CTF327654:CTF327703 CJJ327654:CJJ327703 BZN327654:BZN327703 BPR327654:BPR327703 BFV327654:BFV327703 AVZ327654:AVZ327703 AMD327654:AMD327703 ACH327654:ACH327703 SL327654:SL327703 IP327654:IP327703 H327654:H327703 WVB262118:WVB262167 WLF262118:WLF262167 WBJ262118:WBJ262167 VRN262118:VRN262167 VHR262118:VHR262167 UXV262118:UXV262167 UNZ262118:UNZ262167 UED262118:UED262167 TUH262118:TUH262167 TKL262118:TKL262167 TAP262118:TAP262167 SQT262118:SQT262167 SGX262118:SGX262167 RXB262118:RXB262167 RNF262118:RNF262167 RDJ262118:RDJ262167 QTN262118:QTN262167 QJR262118:QJR262167 PZV262118:PZV262167 PPZ262118:PPZ262167 PGD262118:PGD262167 OWH262118:OWH262167 OML262118:OML262167 OCP262118:OCP262167 NST262118:NST262167 NIX262118:NIX262167 MZB262118:MZB262167 MPF262118:MPF262167 MFJ262118:MFJ262167 LVN262118:LVN262167 LLR262118:LLR262167 LBV262118:LBV262167 KRZ262118:KRZ262167 KID262118:KID262167 JYH262118:JYH262167 JOL262118:JOL262167 JEP262118:JEP262167 IUT262118:IUT262167 IKX262118:IKX262167 IBB262118:IBB262167 HRF262118:HRF262167 HHJ262118:HHJ262167 GXN262118:GXN262167 GNR262118:GNR262167 GDV262118:GDV262167 FTZ262118:FTZ262167 FKD262118:FKD262167 FAH262118:FAH262167 EQL262118:EQL262167 EGP262118:EGP262167 DWT262118:DWT262167 DMX262118:DMX262167 DDB262118:DDB262167 CTF262118:CTF262167 CJJ262118:CJJ262167 BZN262118:BZN262167 BPR262118:BPR262167 BFV262118:BFV262167 AVZ262118:AVZ262167 AMD262118:AMD262167 ACH262118:ACH262167 SL262118:SL262167 IP262118:IP262167 H262118:H262167 WVB196582:WVB196631 WLF196582:WLF196631 WBJ196582:WBJ196631 VRN196582:VRN196631 VHR196582:VHR196631 UXV196582:UXV196631 UNZ196582:UNZ196631 UED196582:UED196631 TUH196582:TUH196631 TKL196582:TKL196631 TAP196582:TAP196631 SQT196582:SQT196631 SGX196582:SGX196631 RXB196582:RXB196631 RNF196582:RNF196631 RDJ196582:RDJ196631 QTN196582:QTN196631 QJR196582:QJR196631 PZV196582:PZV196631 PPZ196582:PPZ196631 PGD196582:PGD196631 OWH196582:OWH196631 OML196582:OML196631 OCP196582:OCP196631 NST196582:NST196631 NIX196582:NIX196631 MZB196582:MZB196631 MPF196582:MPF196631 MFJ196582:MFJ196631 LVN196582:LVN196631 LLR196582:LLR196631 LBV196582:LBV196631 KRZ196582:KRZ196631 KID196582:KID196631 JYH196582:JYH196631 JOL196582:JOL196631 JEP196582:JEP196631 IUT196582:IUT196631 IKX196582:IKX196631 IBB196582:IBB196631 HRF196582:HRF196631 HHJ196582:HHJ196631 GXN196582:GXN196631 GNR196582:GNR196631 GDV196582:GDV196631 FTZ196582:FTZ196631 FKD196582:FKD196631 FAH196582:FAH196631 EQL196582:EQL196631 EGP196582:EGP196631 DWT196582:DWT196631 DMX196582:DMX196631 DDB196582:DDB196631 CTF196582:CTF196631 CJJ196582:CJJ196631 BZN196582:BZN196631 BPR196582:BPR196631 BFV196582:BFV196631 AVZ196582:AVZ196631 AMD196582:AMD196631 ACH196582:ACH196631 SL196582:SL196631 IP196582:IP196631 H196582:H196631 WVB131046:WVB131095 WLF131046:WLF131095 WBJ131046:WBJ131095 VRN131046:VRN131095 VHR131046:VHR131095 UXV131046:UXV131095 UNZ131046:UNZ131095 UED131046:UED131095 TUH131046:TUH131095 TKL131046:TKL131095 TAP131046:TAP131095 SQT131046:SQT131095 SGX131046:SGX131095 RXB131046:RXB131095 RNF131046:RNF131095 RDJ131046:RDJ131095 QTN131046:QTN131095 QJR131046:QJR131095 PZV131046:PZV131095 PPZ131046:PPZ131095 PGD131046:PGD131095 OWH131046:OWH131095 OML131046:OML131095 OCP131046:OCP131095 NST131046:NST131095 NIX131046:NIX131095 MZB131046:MZB131095 MPF131046:MPF131095 MFJ131046:MFJ131095 LVN131046:LVN131095 LLR131046:LLR131095 LBV131046:LBV131095 KRZ131046:KRZ131095 KID131046:KID131095 JYH131046:JYH131095 JOL131046:JOL131095 JEP131046:JEP131095 IUT131046:IUT131095 IKX131046:IKX131095 IBB131046:IBB131095 HRF131046:HRF131095 HHJ131046:HHJ131095 GXN131046:GXN131095 GNR131046:GNR131095 GDV131046:GDV131095 FTZ131046:FTZ131095 FKD131046:FKD131095 FAH131046:FAH131095 EQL131046:EQL131095 EGP131046:EGP131095 DWT131046:DWT131095 DMX131046:DMX131095 DDB131046:DDB131095 CTF131046:CTF131095 CJJ131046:CJJ131095 BZN131046:BZN131095 BPR131046:BPR131095 BFV131046:BFV131095 AVZ131046:AVZ131095 AMD131046:AMD131095 ACH131046:ACH131095 SL131046:SL131095 IP131046:IP131095 H131046:H131095 WVB65510:WVB65559 WLF65510:WLF65559 WBJ65510:WBJ65559 VRN65510:VRN65559 VHR65510:VHR65559 UXV65510:UXV65559 UNZ65510:UNZ65559 UED65510:UED65559 TUH65510:TUH65559 TKL65510:TKL65559 TAP65510:TAP65559 SQT65510:SQT65559 SGX65510:SGX65559 RXB65510:RXB65559 RNF65510:RNF65559 RDJ65510:RDJ65559 QTN65510:QTN65559 QJR65510:QJR65559 PZV65510:PZV65559 PPZ65510:PPZ65559 PGD65510:PGD65559 OWH65510:OWH65559 OML65510:OML65559 OCP65510:OCP65559 NST65510:NST65559 NIX65510:NIX65559 MZB65510:MZB65559 MPF65510:MPF65559 MFJ65510:MFJ65559 LVN65510:LVN65559 LLR65510:LLR65559 LBV65510:LBV65559 KRZ65510:KRZ65559 KID65510:KID65559 JYH65510:JYH65559 JOL65510:JOL65559 JEP65510:JEP65559 IUT65510:IUT65559 IKX65510:IKX65559 IBB65510:IBB65559 HRF65510:HRF65559 HHJ65510:HHJ65559 GXN65510:GXN65559 GNR65510:GNR65559 GDV65510:GDV65559 FTZ65510:FTZ65559 FKD65510:FKD65559 FAH65510:FAH65559 EQL65510:EQL65559 EGP65510:EGP65559 DWT65510:DWT65559 DMX65510:DMX65559 DDB65510:DDB65559 CTF65510:CTF65559 CJJ65510:CJJ65559 BZN65510:BZN65559 BPR65510:BPR65559 BFV65510:BFV65559 AVZ65510:AVZ65559 AMD65510:AMD65559 ACH65510:ACH65559 SL65510:SL65559 IP65510:IP65559 H65510:H65559 WVB11:WVB100 WLF11:WLF100 WBJ11:WBJ100 VRN11:VRN100 VHR11:VHR100 UXV11:UXV100 UNZ11:UNZ100 UED11:UED100 TUH11:TUH100 TKL11:TKL100 TAP11:TAP100 SQT11:SQT100 SGX11:SGX100 RXB11:RXB100 RNF11:RNF100 RDJ11:RDJ100 QTN11:QTN100 QJR11:QJR100 PZV11:PZV100 PPZ11:PPZ100 PGD11:PGD100 OWH11:OWH100 OML11:OML100 OCP11:OCP100 NST11:NST100 NIX11:NIX100 MZB11:MZB100 MPF11:MPF100 MFJ11:MFJ100 LVN11:LVN100 LLR11:LLR100 LBV11:LBV100 KRZ11:KRZ100 KID11:KID100 JYH11:JYH100 JOL11:JOL100 JEP11:JEP100 IUT11:IUT100 IKX11:IKX100 IBB11:IBB100 HRF11:HRF100 HHJ11:HHJ100 GXN11:GXN100 GNR11:GNR100 GDV11:GDV100 FTZ11:FTZ100 FKD11:FKD100 FAH11:FAH100 EQL11:EQL100 EGP11:EGP100 DWT11:DWT100 DMX11:DMX100 DDB11:DDB100 CTF11:CTF100 CJJ11:CJJ100 BZN11:BZN100 BPR11:BPR100 BFV11:BFV100 AVZ11:AVZ100 AMD11:AMD100 ACH11:ACH100 SL11:SL100 IP11:IP100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6519-442D-49F3-BD88-71CDCF99B583}">
  <dimension ref="A1:K91"/>
  <sheetViews>
    <sheetView workbookViewId="0">
      <selection activeCell="A2" sqref="A2"/>
    </sheetView>
  </sheetViews>
  <sheetFormatPr defaultRowHeight="13.5" x14ac:dyDescent="0.4"/>
  <cols>
    <col min="1" max="1" width="10.5" style="29" bestFit="1" customWidth="1"/>
    <col min="2" max="2" width="15" style="29" bestFit="1" customWidth="1"/>
    <col min="3" max="3" width="9.5" style="29" bestFit="1" customWidth="1"/>
    <col min="4" max="5" width="3.5" style="29" bestFit="1" customWidth="1"/>
    <col min="6" max="6" width="9.5" style="29" bestFit="1" customWidth="1"/>
    <col min="7" max="7" width="3.5" style="29" bestFit="1" customWidth="1"/>
    <col min="8" max="8" width="15" style="29" bestFit="1" customWidth="1"/>
    <col min="9" max="9" width="12.75" style="29" bestFit="1" customWidth="1"/>
    <col min="10" max="10" width="3.5" style="29" bestFit="1" customWidth="1"/>
    <col min="11" max="11" width="4.5" style="29" bestFit="1" customWidth="1"/>
    <col min="12" max="256" width="9" style="29"/>
    <col min="257" max="257" width="10.5" style="29" bestFit="1" customWidth="1"/>
    <col min="258" max="258" width="14.75" style="29" customWidth="1"/>
    <col min="259" max="259" width="11.375" style="29" customWidth="1"/>
    <col min="260" max="260" width="3.25" style="29" bestFit="1" customWidth="1"/>
    <col min="261" max="261" width="3.5" style="29" bestFit="1" customWidth="1"/>
    <col min="262" max="262" width="7.5" style="29" bestFit="1" customWidth="1"/>
    <col min="263" max="263" width="9" style="29"/>
    <col min="264" max="265" width="6.5" style="29" bestFit="1" customWidth="1"/>
    <col min="266" max="266" width="3.375" style="29" bestFit="1" customWidth="1"/>
    <col min="267" max="267" width="3.125" style="29" bestFit="1" customWidth="1"/>
    <col min="268" max="512" width="9" style="29"/>
    <col min="513" max="513" width="10.5" style="29" bestFit="1" customWidth="1"/>
    <col min="514" max="514" width="14.75" style="29" customWidth="1"/>
    <col min="515" max="515" width="11.375" style="29" customWidth="1"/>
    <col min="516" max="516" width="3.25" style="29" bestFit="1" customWidth="1"/>
    <col min="517" max="517" width="3.5" style="29" bestFit="1" customWidth="1"/>
    <col min="518" max="518" width="7.5" style="29" bestFit="1" customWidth="1"/>
    <col min="519" max="519" width="9" style="29"/>
    <col min="520" max="521" width="6.5" style="29" bestFit="1" customWidth="1"/>
    <col min="522" max="522" width="3.375" style="29" bestFit="1" customWidth="1"/>
    <col min="523" max="523" width="3.125" style="29" bestFit="1" customWidth="1"/>
    <col min="524" max="768" width="9" style="29"/>
    <col min="769" max="769" width="10.5" style="29" bestFit="1" customWidth="1"/>
    <col min="770" max="770" width="14.75" style="29" customWidth="1"/>
    <col min="771" max="771" width="11.375" style="29" customWidth="1"/>
    <col min="772" max="772" width="3.25" style="29" bestFit="1" customWidth="1"/>
    <col min="773" max="773" width="3.5" style="29" bestFit="1" customWidth="1"/>
    <col min="774" max="774" width="7.5" style="29" bestFit="1" customWidth="1"/>
    <col min="775" max="775" width="9" style="29"/>
    <col min="776" max="777" width="6.5" style="29" bestFit="1" customWidth="1"/>
    <col min="778" max="778" width="3.375" style="29" bestFit="1" customWidth="1"/>
    <col min="779" max="779" width="3.125" style="29" bestFit="1" customWidth="1"/>
    <col min="780" max="1024" width="9" style="29"/>
    <col min="1025" max="1025" width="10.5" style="29" bestFit="1" customWidth="1"/>
    <col min="1026" max="1026" width="14.75" style="29" customWidth="1"/>
    <col min="1027" max="1027" width="11.375" style="29" customWidth="1"/>
    <col min="1028" max="1028" width="3.25" style="29" bestFit="1" customWidth="1"/>
    <col min="1029" max="1029" width="3.5" style="29" bestFit="1" customWidth="1"/>
    <col min="1030" max="1030" width="7.5" style="29" bestFit="1" customWidth="1"/>
    <col min="1031" max="1031" width="9" style="29"/>
    <col min="1032" max="1033" width="6.5" style="29" bestFit="1" customWidth="1"/>
    <col min="1034" max="1034" width="3.375" style="29" bestFit="1" customWidth="1"/>
    <col min="1035" max="1035" width="3.125" style="29" bestFit="1" customWidth="1"/>
    <col min="1036" max="1280" width="9" style="29"/>
    <col min="1281" max="1281" width="10.5" style="29" bestFit="1" customWidth="1"/>
    <col min="1282" max="1282" width="14.75" style="29" customWidth="1"/>
    <col min="1283" max="1283" width="11.375" style="29" customWidth="1"/>
    <col min="1284" max="1284" width="3.25" style="29" bestFit="1" customWidth="1"/>
    <col min="1285" max="1285" width="3.5" style="29" bestFit="1" customWidth="1"/>
    <col min="1286" max="1286" width="7.5" style="29" bestFit="1" customWidth="1"/>
    <col min="1287" max="1287" width="9" style="29"/>
    <col min="1288" max="1289" width="6.5" style="29" bestFit="1" customWidth="1"/>
    <col min="1290" max="1290" width="3.375" style="29" bestFit="1" customWidth="1"/>
    <col min="1291" max="1291" width="3.125" style="29" bestFit="1" customWidth="1"/>
    <col min="1292" max="1536" width="9" style="29"/>
    <col min="1537" max="1537" width="10.5" style="29" bestFit="1" customWidth="1"/>
    <col min="1538" max="1538" width="14.75" style="29" customWidth="1"/>
    <col min="1539" max="1539" width="11.375" style="29" customWidth="1"/>
    <col min="1540" max="1540" width="3.25" style="29" bestFit="1" customWidth="1"/>
    <col min="1541" max="1541" width="3.5" style="29" bestFit="1" customWidth="1"/>
    <col min="1542" max="1542" width="7.5" style="29" bestFit="1" customWidth="1"/>
    <col min="1543" max="1543" width="9" style="29"/>
    <col min="1544" max="1545" width="6.5" style="29" bestFit="1" customWidth="1"/>
    <col min="1546" max="1546" width="3.375" style="29" bestFit="1" customWidth="1"/>
    <col min="1547" max="1547" width="3.125" style="29" bestFit="1" customWidth="1"/>
    <col min="1548" max="1792" width="9" style="29"/>
    <col min="1793" max="1793" width="10.5" style="29" bestFit="1" customWidth="1"/>
    <col min="1794" max="1794" width="14.75" style="29" customWidth="1"/>
    <col min="1795" max="1795" width="11.375" style="29" customWidth="1"/>
    <col min="1796" max="1796" width="3.25" style="29" bestFit="1" customWidth="1"/>
    <col min="1797" max="1797" width="3.5" style="29" bestFit="1" customWidth="1"/>
    <col min="1798" max="1798" width="7.5" style="29" bestFit="1" customWidth="1"/>
    <col min="1799" max="1799" width="9" style="29"/>
    <col min="1800" max="1801" width="6.5" style="29" bestFit="1" customWidth="1"/>
    <col min="1802" max="1802" width="3.375" style="29" bestFit="1" customWidth="1"/>
    <col min="1803" max="1803" width="3.125" style="29" bestFit="1" customWidth="1"/>
    <col min="1804" max="2048" width="9" style="29"/>
    <col min="2049" max="2049" width="10.5" style="29" bestFit="1" customWidth="1"/>
    <col min="2050" max="2050" width="14.75" style="29" customWidth="1"/>
    <col min="2051" max="2051" width="11.375" style="29" customWidth="1"/>
    <col min="2052" max="2052" width="3.25" style="29" bestFit="1" customWidth="1"/>
    <col min="2053" max="2053" width="3.5" style="29" bestFit="1" customWidth="1"/>
    <col min="2054" max="2054" width="7.5" style="29" bestFit="1" customWidth="1"/>
    <col min="2055" max="2055" width="9" style="29"/>
    <col min="2056" max="2057" width="6.5" style="29" bestFit="1" customWidth="1"/>
    <col min="2058" max="2058" width="3.375" style="29" bestFit="1" customWidth="1"/>
    <col min="2059" max="2059" width="3.125" style="29" bestFit="1" customWidth="1"/>
    <col min="2060" max="2304" width="9" style="29"/>
    <col min="2305" max="2305" width="10.5" style="29" bestFit="1" customWidth="1"/>
    <col min="2306" max="2306" width="14.75" style="29" customWidth="1"/>
    <col min="2307" max="2307" width="11.375" style="29" customWidth="1"/>
    <col min="2308" max="2308" width="3.25" style="29" bestFit="1" customWidth="1"/>
    <col min="2309" max="2309" width="3.5" style="29" bestFit="1" customWidth="1"/>
    <col min="2310" max="2310" width="7.5" style="29" bestFit="1" customWidth="1"/>
    <col min="2311" max="2311" width="9" style="29"/>
    <col min="2312" max="2313" width="6.5" style="29" bestFit="1" customWidth="1"/>
    <col min="2314" max="2314" width="3.375" style="29" bestFit="1" customWidth="1"/>
    <col min="2315" max="2315" width="3.125" style="29" bestFit="1" customWidth="1"/>
    <col min="2316" max="2560" width="9" style="29"/>
    <col min="2561" max="2561" width="10.5" style="29" bestFit="1" customWidth="1"/>
    <col min="2562" max="2562" width="14.75" style="29" customWidth="1"/>
    <col min="2563" max="2563" width="11.375" style="29" customWidth="1"/>
    <col min="2564" max="2564" width="3.25" style="29" bestFit="1" customWidth="1"/>
    <col min="2565" max="2565" width="3.5" style="29" bestFit="1" customWidth="1"/>
    <col min="2566" max="2566" width="7.5" style="29" bestFit="1" customWidth="1"/>
    <col min="2567" max="2567" width="9" style="29"/>
    <col min="2568" max="2569" width="6.5" style="29" bestFit="1" customWidth="1"/>
    <col min="2570" max="2570" width="3.375" style="29" bestFit="1" customWidth="1"/>
    <col min="2571" max="2571" width="3.125" style="29" bestFit="1" customWidth="1"/>
    <col min="2572" max="2816" width="9" style="29"/>
    <col min="2817" max="2817" width="10.5" style="29" bestFit="1" customWidth="1"/>
    <col min="2818" max="2818" width="14.75" style="29" customWidth="1"/>
    <col min="2819" max="2819" width="11.375" style="29" customWidth="1"/>
    <col min="2820" max="2820" width="3.25" style="29" bestFit="1" customWidth="1"/>
    <col min="2821" max="2821" width="3.5" style="29" bestFit="1" customWidth="1"/>
    <col min="2822" max="2822" width="7.5" style="29" bestFit="1" customWidth="1"/>
    <col min="2823" max="2823" width="9" style="29"/>
    <col min="2824" max="2825" width="6.5" style="29" bestFit="1" customWidth="1"/>
    <col min="2826" max="2826" width="3.375" style="29" bestFit="1" customWidth="1"/>
    <col min="2827" max="2827" width="3.125" style="29" bestFit="1" customWidth="1"/>
    <col min="2828" max="3072" width="9" style="29"/>
    <col min="3073" max="3073" width="10.5" style="29" bestFit="1" customWidth="1"/>
    <col min="3074" max="3074" width="14.75" style="29" customWidth="1"/>
    <col min="3075" max="3075" width="11.375" style="29" customWidth="1"/>
    <col min="3076" max="3076" width="3.25" style="29" bestFit="1" customWidth="1"/>
    <col min="3077" max="3077" width="3.5" style="29" bestFit="1" customWidth="1"/>
    <col min="3078" max="3078" width="7.5" style="29" bestFit="1" customWidth="1"/>
    <col min="3079" max="3079" width="9" style="29"/>
    <col min="3080" max="3081" width="6.5" style="29" bestFit="1" customWidth="1"/>
    <col min="3082" max="3082" width="3.375" style="29" bestFit="1" customWidth="1"/>
    <col min="3083" max="3083" width="3.125" style="29" bestFit="1" customWidth="1"/>
    <col min="3084" max="3328" width="9" style="29"/>
    <col min="3329" max="3329" width="10.5" style="29" bestFit="1" customWidth="1"/>
    <col min="3330" max="3330" width="14.75" style="29" customWidth="1"/>
    <col min="3331" max="3331" width="11.375" style="29" customWidth="1"/>
    <col min="3332" max="3332" width="3.25" style="29" bestFit="1" customWidth="1"/>
    <col min="3333" max="3333" width="3.5" style="29" bestFit="1" customWidth="1"/>
    <col min="3334" max="3334" width="7.5" style="29" bestFit="1" customWidth="1"/>
    <col min="3335" max="3335" width="9" style="29"/>
    <col min="3336" max="3337" width="6.5" style="29" bestFit="1" customWidth="1"/>
    <col min="3338" max="3338" width="3.375" style="29" bestFit="1" customWidth="1"/>
    <col min="3339" max="3339" width="3.125" style="29" bestFit="1" customWidth="1"/>
    <col min="3340" max="3584" width="9" style="29"/>
    <col min="3585" max="3585" width="10.5" style="29" bestFit="1" customWidth="1"/>
    <col min="3586" max="3586" width="14.75" style="29" customWidth="1"/>
    <col min="3587" max="3587" width="11.375" style="29" customWidth="1"/>
    <col min="3588" max="3588" width="3.25" style="29" bestFit="1" customWidth="1"/>
    <col min="3589" max="3589" width="3.5" style="29" bestFit="1" customWidth="1"/>
    <col min="3590" max="3590" width="7.5" style="29" bestFit="1" customWidth="1"/>
    <col min="3591" max="3591" width="9" style="29"/>
    <col min="3592" max="3593" width="6.5" style="29" bestFit="1" customWidth="1"/>
    <col min="3594" max="3594" width="3.375" style="29" bestFit="1" customWidth="1"/>
    <col min="3595" max="3595" width="3.125" style="29" bestFit="1" customWidth="1"/>
    <col min="3596" max="3840" width="9" style="29"/>
    <col min="3841" max="3841" width="10.5" style="29" bestFit="1" customWidth="1"/>
    <col min="3842" max="3842" width="14.75" style="29" customWidth="1"/>
    <col min="3843" max="3843" width="11.375" style="29" customWidth="1"/>
    <col min="3844" max="3844" width="3.25" style="29" bestFit="1" customWidth="1"/>
    <col min="3845" max="3845" width="3.5" style="29" bestFit="1" customWidth="1"/>
    <col min="3846" max="3846" width="7.5" style="29" bestFit="1" customWidth="1"/>
    <col min="3847" max="3847" width="9" style="29"/>
    <col min="3848" max="3849" width="6.5" style="29" bestFit="1" customWidth="1"/>
    <col min="3850" max="3850" width="3.375" style="29" bestFit="1" customWidth="1"/>
    <col min="3851" max="3851" width="3.125" style="29" bestFit="1" customWidth="1"/>
    <col min="3852" max="4096" width="9" style="29"/>
    <col min="4097" max="4097" width="10.5" style="29" bestFit="1" customWidth="1"/>
    <col min="4098" max="4098" width="14.75" style="29" customWidth="1"/>
    <col min="4099" max="4099" width="11.375" style="29" customWidth="1"/>
    <col min="4100" max="4100" width="3.25" style="29" bestFit="1" customWidth="1"/>
    <col min="4101" max="4101" width="3.5" style="29" bestFit="1" customWidth="1"/>
    <col min="4102" max="4102" width="7.5" style="29" bestFit="1" customWidth="1"/>
    <col min="4103" max="4103" width="9" style="29"/>
    <col min="4104" max="4105" width="6.5" style="29" bestFit="1" customWidth="1"/>
    <col min="4106" max="4106" width="3.375" style="29" bestFit="1" customWidth="1"/>
    <col min="4107" max="4107" width="3.125" style="29" bestFit="1" customWidth="1"/>
    <col min="4108" max="4352" width="9" style="29"/>
    <col min="4353" max="4353" width="10.5" style="29" bestFit="1" customWidth="1"/>
    <col min="4354" max="4354" width="14.75" style="29" customWidth="1"/>
    <col min="4355" max="4355" width="11.375" style="29" customWidth="1"/>
    <col min="4356" max="4356" width="3.25" style="29" bestFit="1" customWidth="1"/>
    <col min="4357" max="4357" width="3.5" style="29" bestFit="1" customWidth="1"/>
    <col min="4358" max="4358" width="7.5" style="29" bestFit="1" customWidth="1"/>
    <col min="4359" max="4359" width="9" style="29"/>
    <col min="4360" max="4361" width="6.5" style="29" bestFit="1" customWidth="1"/>
    <col min="4362" max="4362" width="3.375" style="29" bestFit="1" customWidth="1"/>
    <col min="4363" max="4363" width="3.125" style="29" bestFit="1" customWidth="1"/>
    <col min="4364" max="4608" width="9" style="29"/>
    <col min="4609" max="4609" width="10.5" style="29" bestFit="1" customWidth="1"/>
    <col min="4610" max="4610" width="14.75" style="29" customWidth="1"/>
    <col min="4611" max="4611" width="11.375" style="29" customWidth="1"/>
    <col min="4612" max="4612" width="3.25" style="29" bestFit="1" customWidth="1"/>
    <col min="4613" max="4613" width="3.5" style="29" bestFit="1" customWidth="1"/>
    <col min="4614" max="4614" width="7.5" style="29" bestFit="1" customWidth="1"/>
    <col min="4615" max="4615" width="9" style="29"/>
    <col min="4616" max="4617" width="6.5" style="29" bestFit="1" customWidth="1"/>
    <col min="4618" max="4618" width="3.375" style="29" bestFit="1" customWidth="1"/>
    <col min="4619" max="4619" width="3.125" style="29" bestFit="1" customWidth="1"/>
    <col min="4620" max="4864" width="9" style="29"/>
    <col min="4865" max="4865" width="10.5" style="29" bestFit="1" customWidth="1"/>
    <col min="4866" max="4866" width="14.75" style="29" customWidth="1"/>
    <col min="4867" max="4867" width="11.375" style="29" customWidth="1"/>
    <col min="4868" max="4868" width="3.25" style="29" bestFit="1" customWidth="1"/>
    <col min="4869" max="4869" width="3.5" style="29" bestFit="1" customWidth="1"/>
    <col min="4870" max="4870" width="7.5" style="29" bestFit="1" customWidth="1"/>
    <col min="4871" max="4871" width="9" style="29"/>
    <col min="4872" max="4873" width="6.5" style="29" bestFit="1" customWidth="1"/>
    <col min="4874" max="4874" width="3.375" style="29" bestFit="1" customWidth="1"/>
    <col min="4875" max="4875" width="3.125" style="29" bestFit="1" customWidth="1"/>
    <col min="4876" max="5120" width="9" style="29"/>
    <col min="5121" max="5121" width="10.5" style="29" bestFit="1" customWidth="1"/>
    <col min="5122" max="5122" width="14.75" style="29" customWidth="1"/>
    <col min="5123" max="5123" width="11.375" style="29" customWidth="1"/>
    <col min="5124" max="5124" width="3.25" style="29" bestFit="1" customWidth="1"/>
    <col min="5125" max="5125" width="3.5" style="29" bestFit="1" customWidth="1"/>
    <col min="5126" max="5126" width="7.5" style="29" bestFit="1" customWidth="1"/>
    <col min="5127" max="5127" width="9" style="29"/>
    <col min="5128" max="5129" width="6.5" style="29" bestFit="1" customWidth="1"/>
    <col min="5130" max="5130" width="3.375" style="29" bestFit="1" customWidth="1"/>
    <col min="5131" max="5131" width="3.125" style="29" bestFit="1" customWidth="1"/>
    <col min="5132" max="5376" width="9" style="29"/>
    <col min="5377" max="5377" width="10.5" style="29" bestFit="1" customWidth="1"/>
    <col min="5378" max="5378" width="14.75" style="29" customWidth="1"/>
    <col min="5379" max="5379" width="11.375" style="29" customWidth="1"/>
    <col min="5380" max="5380" width="3.25" style="29" bestFit="1" customWidth="1"/>
    <col min="5381" max="5381" width="3.5" style="29" bestFit="1" customWidth="1"/>
    <col min="5382" max="5382" width="7.5" style="29" bestFit="1" customWidth="1"/>
    <col min="5383" max="5383" width="9" style="29"/>
    <col min="5384" max="5385" width="6.5" style="29" bestFit="1" customWidth="1"/>
    <col min="5386" max="5386" width="3.375" style="29" bestFit="1" customWidth="1"/>
    <col min="5387" max="5387" width="3.125" style="29" bestFit="1" customWidth="1"/>
    <col min="5388" max="5632" width="9" style="29"/>
    <col min="5633" max="5633" width="10.5" style="29" bestFit="1" customWidth="1"/>
    <col min="5634" max="5634" width="14.75" style="29" customWidth="1"/>
    <col min="5635" max="5635" width="11.375" style="29" customWidth="1"/>
    <col min="5636" max="5636" width="3.25" style="29" bestFit="1" customWidth="1"/>
    <col min="5637" max="5637" width="3.5" style="29" bestFit="1" customWidth="1"/>
    <col min="5638" max="5638" width="7.5" style="29" bestFit="1" customWidth="1"/>
    <col min="5639" max="5639" width="9" style="29"/>
    <col min="5640" max="5641" width="6.5" style="29" bestFit="1" customWidth="1"/>
    <col min="5642" max="5642" width="3.375" style="29" bestFit="1" customWidth="1"/>
    <col min="5643" max="5643" width="3.125" style="29" bestFit="1" customWidth="1"/>
    <col min="5644" max="5888" width="9" style="29"/>
    <col min="5889" max="5889" width="10.5" style="29" bestFit="1" customWidth="1"/>
    <col min="5890" max="5890" width="14.75" style="29" customWidth="1"/>
    <col min="5891" max="5891" width="11.375" style="29" customWidth="1"/>
    <col min="5892" max="5892" width="3.25" style="29" bestFit="1" customWidth="1"/>
    <col min="5893" max="5893" width="3.5" style="29" bestFit="1" customWidth="1"/>
    <col min="5894" max="5894" width="7.5" style="29" bestFit="1" customWidth="1"/>
    <col min="5895" max="5895" width="9" style="29"/>
    <col min="5896" max="5897" width="6.5" style="29" bestFit="1" customWidth="1"/>
    <col min="5898" max="5898" width="3.375" style="29" bestFit="1" customWidth="1"/>
    <col min="5899" max="5899" width="3.125" style="29" bestFit="1" customWidth="1"/>
    <col min="5900" max="6144" width="9" style="29"/>
    <col min="6145" max="6145" width="10.5" style="29" bestFit="1" customWidth="1"/>
    <col min="6146" max="6146" width="14.75" style="29" customWidth="1"/>
    <col min="6147" max="6147" width="11.375" style="29" customWidth="1"/>
    <col min="6148" max="6148" width="3.25" style="29" bestFit="1" customWidth="1"/>
    <col min="6149" max="6149" width="3.5" style="29" bestFit="1" customWidth="1"/>
    <col min="6150" max="6150" width="7.5" style="29" bestFit="1" customWidth="1"/>
    <col min="6151" max="6151" width="9" style="29"/>
    <col min="6152" max="6153" width="6.5" style="29" bestFit="1" customWidth="1"/>
    <col min="6154" max="6154" width="3.375" style="29" bestFit="1" customWidth="1"/>
    <col min="6155" max="6155" width="3.125" style="29" bestFit="1" customWidth="1"/>
    <col min="6156" max="6400" width="9" style="29"/>
    <col min="6401" max="6401" width="10.5" style="29" bestFit="1" customWidth="1"/>
    <col min="6402" max="6402" width="14.75" style="29" customWidth="1"/>
    <col min="6403" max="6403" width="11.375" style="29" customWidth="1"/>
    <col min="6404" max="6404" width="3.25" style="29" bestFit="1" customWidth="1"/>
    <col min="6405" max="6405" width="3.5" style="29" bestFit="1" customWidth="1"/>
    <col min="6406" max="6406" width="7.5" style="29" bestFit="1" customWidth="1"/>
    <col min="6407" max="6407" width="9" style="29"/>
    <col min="6408" max="6409" width="6.5" style="29" bestFit="1" customWidth="1"/>
    <col min="6410" max="6410" width="3.375" style="29" bestFit="1" customWidth="1"/>
    <col min="6411" max="6411" width="3.125" style="29" bestFit="1" customWidth="1"/>
    <col min="6412" max="6656" width="9" style="29"/>
    <col min="6657" max="6657" width="10.5" style="29" bestFit="1" customWidth="1"/>
    <col min="6658" max="6658" width="14.75" style="29" customWidth="1"/>
    <col min="6659" max="6659" width="11.375" style="29" customWidth="1"/>
    <col min="6660" max="6660" width="3.25" style="29" bestFit="1" customWidth="1"/>
    <col min="6661" max="6661" width="3.5" style="29" bestFit="1" customWidth="1"/>
    <col min="6662" max="6662" width="7.5" style="29" bestFit="1" customWidth="1"/>
    <col min="6663" max="6663" width="9" style="29"/>
    <col min="6664" max="6665" width="6.5" style="29" bestFit="1" customWidth="1"/>
    <col min="6666" max="6666" width="3.375" style="29" bestFit="1" customWidth="1"/>
    <col min="6667" max="6667" width="3.125" style="29" bestFit="1" customWidth="1"/>
    <col min="6668" max="6912" width="9" style="29"/>
    <col min="6913" max="6913" width="10.5" style="29" bestFit="1" customWidth="1"/>
    <col min="6914" max="6914" width="14.75" style="29" customWidth="1"/>
    <col min="6915" max="6915" width="11.375" style="29" customWidth="1"/>
    <col min="6916" max="6916" width="3.25" style="29" bestFit="1" customWidth="1"/>
    <col min="6917" max="6917" width="3.5" style="29" bestFit="1" customWidth="1"/>
    <col min="6918" max="6918" width="7.5" style="29" bestFit="1" customWidth="1"/>
    <col min="6919" max="6919" width="9" style="29"/>
    <col min="6920" max="6921" width="6.5" style="29" bestFit="1" customWidth="1"/>
    <col min="6922" max="6922" width="3.375" style="29" bestFit="1" customWidth="1"/>
    <col min="6923" max="6923" width="3.125" style="29" bestFit="1" customWidth="1"/>
    <col min="6924" max="7168" width="9" style="29"/>
    <col min="7169" max="7169" width="10.5" style="29" bestFit="1" customWidth="1"/>
    <col min="7170" max="7170" width="14.75" style="29" customWidth="1"/>
    <col min="7171" max="7171" width="11.375" style="29" customWidth="1"/>
    <col min="7172" max="7172" width="3.25" style="29" bestFit="1" customWidth="1"/>
    <col min="7173" max="7173" width="3.5" style="29" bestFit="1" customWidth="1"/>
    <col min="7174" max="7174" width="7.5" style="29" bestFit="1" customWidth="1"/>
    <col min="7175" max="7175" width="9" style="29"/>
    <col min="7176" max="7177" width="6.5" style="29" bestFit="1" customWidth="1"/>
    <col min="7178" max="7178" width="3.375" style="29" bestFit="1" customWidth="1"/>
    <col min="7179" max="7179" width="3.125" style="29" bestFit="1" customWidth="1"/>
    <col min="7180" max="7424" width="9" style="29"/>
    <col min="7425" max="7425" width="10.5" style="29" bestFit="1" customWidth="1"/>
    <col min="7426" max="7426" width="14.75" style="29" customWidth="1"/>
    <col min="7427" max="7427" width="11.375" style="29" customWidth="1"/>
    <col min="7428" max="7428" width="3.25" style="29" bestFit="1" customWidth="1"/>
    <col min="7429" max="7429" width="3.5" style="29" bestFit="1" customWidth="1"/>
    <col min="7430" max="7430" width="7.5" style="29" bestFit="1" customWidth="1"/>
    <col min="7431" max="7431" width="9" style="29"/>
    <col min="7432" max="7433" width="6.5" style="29" bestFit="1" customWidth="1"/>
    <col min="7434" max="7434" width="3.375" style="29" bestFit="1" customWidth="1"/>
    <col min="7435" max="7435" width="3.125" style="29" bestFit="1" customWidth="1"/>
    <col min="7436" max="7680" width="9" style="29"/>
    <col min="7681" max="7681" width="10.5" style="29" bestFit="1" customWidth="1"/>
    <col min="7682" max="7682" width="14.75" style="29" customWidth="1"/>
    <col min="7683" max="7683" width="11.375" style="29" customWidth="1"/>
    <col min="7684" max="7684" width="3.25" style="29" bestFit="1" customWidth="1"/>
    <col min="7685" max="7685" width="3.5" style="29" bestFit="1" customWidth="1"/>
    <col min="7686" max="7686" width="7.5" style="29" bestFit="1" customWidth="1"/>
    <col min="7687" max="7687" width="9" style="29"/>
    <col min="7688" max="7689" width="6.5" style="29" bestFit="1" customWidth="1"/>
    <col min="7690" max="7690" width="3.375" style="29" bestFit="1" customWidth="1"/>
    <col min="7691" max="7691" width="3.125" style="29" bestFit="1" customWidth="1"/>
    <col min="7692" max="7936" width="9" style="29"/>
    <col min="7937" max="7937" width="10.5" style="29" bestFit="1" customWidth="1"/>
    <col min="7938" max="7938" width="14.75" style="29" customWidth="1"/>
    <col min="7939" max="7939" width="11.375" style="29" customWidth="1"/>
    <col min="7940" max="7940" width="3.25" style="29" bestFit="1" customWidth="1"/>
    <col min="7941" max="7941" width="3.5" style="29" bestFit="1" customWidth="1"/>
    <col min="7942" max="7942" width="7.5" style="29" bestFit="1" customWidth="1"/>
    <col min="7943" max="7943" width="9" style="29"/>
    <col min="7944" max="7945" width="6.5" style="29" bestFit="1" customWidth="1"/>
    <col min="7946" max="7946" width="3.375" style="29" bestFit="1" customWidth="1"/>
    <col min="7947" max="7947" width="3.125" style="29" bestFit="1" customWidth="1"/>
    <col min="7948" max="8192" width="9" style="29"/>
    <col min="8193" max="8193" width="10.5" style="29" bestFit="1" customWidth="1"/>
    <col min="8194" max="8194" width="14.75" style="29" customWidth="1"/>
    <col min="8195" max="8195" width="11.375" style="29" customWidth="1"/>
    <col min="8196" max="8196" width="3.25" style="29" bestFit="1" customWidth="1"/>
    <col min="8197" max="8197" width="3.5" style="29" bestFit="1" customWidth="1"/>
    <col min="8198" max="8198" width="7.5" style="29" bestFit="1" customWidth="1"/>
    <col min="8199" max="8199" width="9" style="29"/>
    <col min="8200" max="8201" width="6.5" style="29" bestFit="1" customWidth="1"/>
    <col min="8202" max="8202" width="3.375" style="29" bestFit="1" customWidth="1"/>
    <col min="8203" max="8203" width="3.125" style="29" bestFit="1" customWidth="1"/>
    <col min="8204" max="8448" width="9" style="29"/>
    <col min="8449" max="8449" width="10.5" style="29" bestFit="1" customWidth="1"/>
    <col min="8450" max="8450" width="14.75" style="29" customWidth="1"/>
    <col min="8451" max="8451" width="11.375" style="29" customWidth="1"/>
    <col min="8452" max="8452" width="3.25" style="29" bestFit="1" customWidth="1"/>
    <col min="8453" max="8453" width="3.5" style="29" bestFit="1" customWidth="1"/>
    <col min="8454" max="8454" width="7.5" style="29" bestFit="1" customWidth="1"/>
    <col min="8455" max="8455" width="9" style="29"/>
    <col min="8456" max="8457" width="6.5" style="29" bestFit="1" customWidth="1"/>
    <col min="8458" max="8458" width="3.375" style="29" bestFit="1" customWidth="1"/>
    <col min="8459" max="8459" width="3.125" style="29" bestFit="1" customWidth="1"/>
    <col min="8460" max="8704" width="9" style="29"/>
    <col min="8705" max="8705" width="10.5" style="29" bestFit="1" customWidth="1"/>
    <col min="8706" max="8706" width="14.75" style="29" customWidth="1"/>
    <col min="8707" max="8707" width="11.375" style="29" customWidth="1"/>
    <col min="8708" max="8708" width="3.25" style="29" bestFit="1" customWidth="1"/>
    <col min="8709" max="8709" width="3.5" style="29" bestFit="1" customWidth="1"/>
    <col min="8710" max="8710" width="7.5" style="29" bestFit="1" customWidth="1"/>
    <col min="8711" max="8711" width="9" style="29"/>
    <col min="8712" max="8713" width="6.5" style="29" bestFit="1" customWidth="1"/>
    <col min="8714" max="8714" width="3.375" style="29" bestFit="1" customWidth="1"/>
    <col min="8715" max="8715" width="3.125" style="29" bestFit="1" customWidth="1"/>
    <col min="8716" max="8960" width="9" style="29"/>
    <col min="8961" max="8961" width="10.5" style="29" bestFit="1" customWidth="1"/>
    <col min="8962" max="8962" width="14.75" style="29" customWidth="1"/>
    <col min="8963" max="8963" width="11.375" style="29" customWidth="1"/>
    <col min="8964" max="8964" width="3.25" style="29" bestFit="1" customWidth="1"/>
    <col min="8965" max="8965" width="3.5" style="29" bestFit="1" customWidth="1"/>
    <col min="8966" max="8966" width="7.5" style="29" bestFit="1" customWidth="1"/>
    <col min="8967" max="8967" width="9" style="29"/>
    <col min="8968" max="8969" width="6.5" style="29" bestFit="1" customWidth="1"/>
    <col min="8970" max="8970" width="3.375" style="29" bestFit="1" customWidth="1"/>
    <col min="8971" max="8971" width="3.125" style="29" bestFit="1" customWidth="1"/>
    <col min="8972" max="9216" width="9" style="29"/>
    <col min="9217" max="9217" width="10.5" style="29" bestFit="1" customWidth="1"/>
    <col min="9218" max="9218" width="14.75" style="29" customWidth="1"/>
    <col min="9219" max="9219" width="11.375" style="29" customWidth="1"/>
    <col min="9220" max="9220" width="3.25" style="29" bestFit="1" customWidth="1"/>
    <col min="9221" max="9221" width="3.5" style="29" bestFit="1" customWidth="1"/>
    <col min="9222" max="9222" width="7.5" style="29" bestFit="1" customWidth="1"/>
    <col min="9223" max="9223" width="9" style="29"/>
    <col min="9224" max="9225" width="6.5" style="29" bestFit="1" customWidth="1"/>
    <col min="9226" max="9226" width="3.375" style="29" bestFit="1" customWidth="1"/>
    <col min="9227" max="9227" width="3.125" style="29" bestFit="1" customWidth="1"/>
    <col min="9228" max="9472" width="9" style="29"/>
    <col min="9473" max="9473" width="10.5" style="29" bestFit="1" customWidth="1"/>
    <col min="9474" max="9474" width="14.75" style="29" customWidth="1"/>
    <col min="9475" max="9475" width="11.375" style="29" customWidth="1"/>
    <col min="9476" max="9476" width="3.25" style="29" bestFit="1" customWidth="1"/>
    <col min="9477" max="9477" width="3.5" style="29" bestFit="1" customWidth="1"/>
    <col min="9478" max="9478" width="7.5" style="29" bestFit="1" customWidth="1"/>
    <col min="9479" max="9479" width="9" style="29"/>
    <col min="9480" max="9481" width="6.5" style="29" bestFit="1" customWidth="1"/>
    <col min="9482" max="9482" width="3.375" style="29" bestFit="1" customWidth="1"/>
    <col min="9483" max="9483" width="3.125" style="29" bestFit="1" customWidth="1"/>
    <col min="9484" max="9728" width="9" style="29"/>
    <col min="9729" max="9729" width="10.5" style="29" bestFit="1" customWidth="1"/>
    <col min="9730" max="9730" width="14.75" style="29" customWidth="1"/>
    <col min="9731" max="9731" width="11.375" style="29" customWidth="1"/>
    <col min="9732" max="9732" width="3.25" style="29" bestFit="1" customWidth="1"/>
    <col min="9733" max="9733" width="3.5" style="29" bestFit="1" customWidth="1"/>
    <col min="9734" max="9734" width="7.5" style="29" bestFit="1" customWidth="1"/>
    <col min="9735" max="9735" width="9" style="29"/>
    <col min="9736" max="9737" width="6.5" style="29" bestFit="1" customWidth="1"/>
    <col min="9738" max="9738" width="3.375" style="29" bestFit="1" customWidth="1"/>
    <col min="9739" max="9739" width="3.125" style="29" bestFit="1" customWidth="1"/>
    <col min="9740" max="9984" width="9" style="29"/>
    <col min="9985" max="9985" width="10.5" style="29" bestFit="1" customWidth="1"/>
    <col min="9986" max="9986" width="14.75" style="29" customWidth="1"/>
    <col min="9987" max="9987" width="11.375" style="29" customWidth="1"/>
    <col min="9988" max="9988" width="3.25" style="29" bestFit="1" customWidth="1"/>
    <col min="9989" max="9989" width="3.5" style="29" bestFit="1" customWidth="1"/>
    <col min="9990" max="9990" width="7.5" style="29" bestFit="1" customWidth="1"/>
    <col min="9991" max="9991" width="9" style="29"/>
    <col min="9992" max="9993" width="6.5" style="29" bestFit="1" customWidth="1"/>
    <col min="9994" max="9994" width="3.375" style="29" bestFit="1" customWidth="1"/>
    <col min="9995" max="9995" width="3.125" style="29" bestFit="1" customWidth="1"/>
    <col min="9996" max="10240" width="9" style="29"/>
    <col min="10241" max="10241" width="10.5" style="29" bestFit="1" customWidth="1"/>
    <col min="10242" max="10242" width="14.75" style="29" customWidth="1"/>
    <col min="10243" max="10243" width="11.375" style="29" customWidth="1"/>
    <col min="10244" max="10244" width="3.25" style="29" bestFit="1" customWidth="1"/>
    <col min="10245" max="10245" width="3.5" style="29" bestFit="1" customWidth="1"/>
    <col min="10246" max="10246" width="7.5" style="29" bestFit="1" customWidth="1"/>
    <col min="10247" max="10247" width="9" style="29"/>
    <col min="10248" max="10249" width="6.5" style="29" bestFit="1" customWidth="1"/>
    <col min="10250" max="10250" width="3.375" style="29" bestFit="1" customWidth="1"/>
    <col min="10251" max="10251" width="3.125" style="29" bestFit="1" customWidth="1"/>
    <col min="10252" max="10496" width="9" style="29"/>
    <col min="10497" max="10497" width="10.5" style="29" bestFit="1" customWidth="1"/>
    <col min="10498" max="10498" width="14.75" style="29" customWidth="1"/>
    <col min="10499" max="10499" width="11.375" style="29" customWidth="1"/>
    <col min="10500" max="10500" width="3.25" style="29" bestFit="1" customWidth="1"/>
    <col min="10501" max="10501" width="3.5" style="29" bestFit="1" customWidth="1"/>
    <col min="10502" max="10502" width="7.5" style="29" bestFit="1" customWidth="1"/>
    <col min="10503" max="10503" width="9" style="29"/>
    <col min="10504" max="10505" width="6.5" style="29" bestFit="1" customWidth="1"/>
    <col min="10506" max="10506" width="3.375" style="29" bestFit="1" customWidth="1"/>
    <col min="10507" max="10507" width="3.125" style="29" bestFit="1" customWidth="1"/>
    <col min="10508" max="10752" width="9" style="29"/>
    <col min="10753" max="10753" width="10.5" style="29" bestFit="1" customWidth="1"/>
    <col min="10754" max="10754" width="14.75" style="29" customWidth="1"/>
    <col min="10755" max="10755" width="11.375" style="29" customWidth="1"/>
    <col min="10756" max="10756" width="3.25" style="29" bestFit="1" customWidth="1"/>
    <col min="10757" max="10757" width="3.5" style="29" bestFit="1" customWidth="1"/>
    <col min="10758" max="10758" width="7.5" style="29" bestFit="1" customWidth="1"/>
    <col min="10759" max="10759" width="9" style="29"/>
    <col min="10760" max="10761" width="6.5" style="29" bestFit="1" customWidth="1"/>
    <col min="10762" max="10762" width="3.375" style="29" bestFit="1" customWidth="1"/>
    <col min="10763" max="10763" width="3.125" style="29" bestFit="1" customWidth="1"/>
    <col min="10764" max="11008" width="9" style="29"/>
    <col min="11009" max="11009" width="10.5" style="29" bestFit="1" customWidth="1"/>
    <col min="11010" max="11010" width="14.75" style="29" customWidth="1"/>
    <col min="11011" max="11011" width="11.375" style="29" customWidth="1"/>
    <col min="11012" max="11012" width="3.25" style="29" bestFit="1" customWidth="1"/>
    <col min="11013" max="11013" width="3.5" style="29" bestFit="1" customWidth="1"/>
    <col min="11014" max="11014" width="7.5" style="29" bestFit="1" customWidth="1"/>
    <col min="11015" max="11015" width="9" style="29"/>
    <col min="11016" max="11017" width="6.5" style="29" bestFit="1" customWidth="1"/>
    <col min="11018" max="11018" width="3.375" style="29" bestFit="1" customWidth="1"/>
    <col min="11019" max="11019" width="3.125" style="29" bestFit="1" customWidth="1"/>
    <col min="11020" max="11264" width="9" style="29"/>
    <col min="11265" max="11265" width="10.5" style="29" bestFit="1" customWidth="1"/>
    <col min="11266" max="11266" width="14.75" style="29" customWidth="1"/>
    <col min="11267" max="11267" width="11.375" style="29" customWidth="1"/>
    <col min="11268" max="11268" width="3.25" style="29" bestFit="1" customWidth="1"/>
    <col min="11269" max="11269" width="3.5" style="29" bestFit="1" customWidth="1"/>
    <col min="11270" max="11270" width="7.5" style="29" bestFit="1" customWidth="1"/>
    <col min="11271" max="11271" width="9" style="29"/>
    <col min="11272" max="11273" width="6.5" style="29" bestFit="1" customWidth="1"/>
    <col min="11274" max="11274" width="3.375" style="29" bestFit="1" customWidth="1"/>
    <col min="11275" max="11275" width="3.125" style="29" bestFit="1" customWidth="1"/>
    <col min="11276" max="11520" width="9" style="29"/>
    <col min="11521" max="11521" width="10.5" style="29" bestFit="1" customWidth="1"/>
    <col min="11522" max="11522" width="14.75" style="29" customWidth="1"/>
    <col min="11523" max="11523" width="11.375" style="29" customWidth="1"/>
    <col min="11524" max="11524" width="3.25" style="29" bestFit="1" customWidth="1"/>
    <col min="11525" max="11525" width="3.5" style="29" bestFit="1" customWidth="1"/>
    <col min="11526" max="11526" width="7.5" style="29" bestFit="1" customWidth="1"/>
    <col min="11527" max="11527" width="9" style="29"/>
    <col min="11528" max="11529" width="6.5" style="29" bestFit="1" customWidth="1"/>
    <col min="11530" max="11530" width="3.375" style="29" bestFit="1" customWidth="1"/>
    <col min="11531" max="11531" width="3.125" style="29" bestFit="1" customWidth="1"/>
    <col min="11532" max="11776" width="9" style="29"/>
    <col min="11777" max="11777" width="10.5" style="29" bestFit="1" customWidth="1"/>
    <col min="11778" max="11778" width="14.75" style="29" customWidth="1"/>
    <col min="11779" max="11779" width="11.375" style="29" customWidth="1"/>
    <col min="11780" max="11780" width="3.25" style="29" bestFit="1" customWidth="1"/>
    <col min="11781" max="11781" width="3.5" style="29" bestFit="1" customWidth="1"/>
    <col min="11782" max="11782" width="7.5" style="29" bestFit="1" customWidth="1"/>
    <col min="11783" max="11783" width="9" style="29"/>
    <col min="11784" max="11785" width="6.5" style="29" bestFit="1" customWidth="1"/>
    <col min="11786" max="11786" width="3.375" style="29" bestFit="1" customWidth="1"/>
    <col min="11787" max="11787" width="3.125" style="29" bestFit="1" customWidth="1"/>
    <col min="11788" max="12032" width="9" style="29"/>
    <col min="12033" max="12033" width="10.5" style="29" bestFit="1" customWidth="1"/>
    <col min="12034" max="12034" width="14.75" style="29" customWidth="1"/>
    <col min="12035" max="12035" width="11.375" style="29" customWidth="1"/>
    <col min="12036" max="12036" width="3.25" style="29" bestFit="1" customWidth="1"/>
    <col min="12037" max="12037" width="3.5" style="29" bestFit="1" customWidth="1"/>
    <col min="12038" max="12038" width="7.5" style="29" bestFit="1" customWidth="1"/>
    <col min="12039" max="12039" width="9" style="29"/>
    <col min="12040" max="12041" width="6.5" style="29" bestFit="1" customWidth="1"/>
    <col min="12042" max="12042" width="3.375" style="29" bestFit="1" customWidth="1"/>
    <col min="12043" max="12043" width="3.125" style="29" bestFit="1" customWidth="1"/>
    <col min="12044" max="12288" width="9" style="29"/>
    <col min="12289" max="12289" width="10.5" style="29" bestFit="1" customWidth="1"/>
    <col min="12290" max="12290" width="14.75" style="29" customWidth="1"/>
    <col min="12291" max="12291" width="11.375" style="29" customWidth="1"/>
    <col min="12292" max="12292" width="3.25" style="29" bestFit="1" customWidth="1"/>
    <col min="12293" max="12293" width="3.5" style="29" bestFit="1" customWidth="1"/>
    <col min="12294" max="12294" width="7.5" style="29" bestFit="1" customWidth="1"/>
    <col min="12295" max="12295" width="9" style="29"/>
    <col min="12296" max="12297" width="6.5" style="29" bestFit="1" customWidth="1"/>
    <col min="12298" max="12298" width="3.375" style="29" bestFit="1" customWidth="1"/>
    <col min="12299" max="12299" width="3.125" style="29" bestFit="1" customWidth="1"/>
    <col min="12300" max="12544" width="9" style="29"/>
    <col min="12545" max="12545" width="10.5" style="29" bestFit="1" customWidth="1"/>
    <col min="12546" max="12546" width="14.75" style="29" customWidth="1"/>
    <col min="12547" max="12547" width="11.375" style="29" customWidth="1"/>
    <col min="12548" max="12548" width="3.25" style="29" bestFit="1" customWidth="1"/>
    <col min="12549" max="12549" width="3.5" style="29" bestFit="1" customWidth="1"/>
    <col min="12550" max="12550" width="7.5" style="29" bestFit="1" customWidth="1"/>
    <col min="12551" max="12551" width="9" style="29"/>
    <col min="12552" max="12553" width="6.5" style="29" bestFit="1" customWidth="1"/>
    <col min="12554" max="12554" width="3.375" style="29" bestFit="1" customWidth="1"/>
    <col min="12555" max="12555" width="3.125" style="29" bestFit="1" customWidth="1"/>
    <col min="12556" max="12800" width="9" style="29"/>
    <col min="12801" max="12801" width="10.5" style="29" bestFit="1" customWidth="1"/>
    <col min="12802" max="12802" width="14.75" style="29" customWidth="1"/>
    <col min="12803" max="12803" width="11.375" style="29" customWidth="1"/>
    <col min="12804" max="12804" width="3.25" style="29" bestFit="1" customWidth="1"/>
    <col min="12805" max="12805" width="3.5" style="29" bestFit="1" customWidth="1"/>
    <col min="12806" max="12806" width="7.5" style="29" bestFit="1" customWidth="1"/>
    <col min="12807" max="12807" width="9" style="29"/>
    <col min="12808" max="12809" width="6.5" style="29" bestFit="1" customWidth="1"/>
    <col min="12810" max="12810" width="3.375" style="29" bestFit="1" customWidth="1"/>
    <col min="12811" max="12811" width="3.125" style="29" bestFit="1" customWidth="1"/>
    <col min="12812" max="13056" width="9" style="29"/>
    <col min="13057" max="13057" width="10.5" style="29" bestFit="1" customWidth="1"/>
    <col min="13058" max="13058" width="14.75" style="29" customWidth="1"/>
    <col min="13059" max="13059" width="11.375" style="29" customWidth="1"/>
    <col min="13060" max="13060" width="3.25" style="29" bestFit="1" customWidth="1"/>
    <col min="13061" max="13061" width="3.5" style="29" bestFit="1" customWidth="1"/>
    <col min="13062" max="13062" width="7.5" style="29" bestFit="1" customWidth="1"/>
    <col min="13063" max="13063" width="9" style="29"/>
    <col min="13064" max="13065" width="6.5" style="29" bestFit="1" customWidth="1"/>
    <col min="13066" max="13066" width="3.375" style="29" bestFit="1" customWidth="1"/>
    <col min="13067" max="13067" width="3.125" style="29" bestFit="1" customWidth="1"/>
    <col min="13068" max="13312" width="9" style="29"/>
    <col min="13313" max="13313" width="10.5" style="29" bestFit="1" customWidth="1"/>
    <col min="13314" max="13314" width="14.75" style="29" customWidth="1"/>
    <col min="13315" max="13315" width="11.375" style="29" customWidth="1"/>
    <col min="13316" max="13316" width="3.25" style="29" bestFit="1" customWidth="1"/>
    <col min="13317" max="13317" width="3.5" style="29" bestFit="1" customWidth="1"/>
    <col min="13318" max="13318" width="7.5" style="29" bestFit="1" customWidth="1"/>
    <col min="13319" max="13319" width="9" style="29"/>
    <col min="13320" max="13321" width="6.5" style="29" bestFit="1" customWidth="1"/>
    <col min="13322" max="13322" width="3.375" style="29" bestFit="1" customWidth="1"/>
    <col min="13323" max="13323" width="3.125" style="29" bestFit="1" customWidth="1"/>
    <col min="13324" max="13568" width="9" style="29"/>
    <col min="13569" max="13569" width="10.5" style="29" bestFit="1" customWidth="1"/>
    <col min="13570" max="13570" width="14.75" style="29" customWidth="1"/>
    <col min="13571" max="13571" width="11.375" style="29" customWidth="1"/>
    <col min="13572" max="13572" width="3.25" style="29" bestFit="1" customWidth="1"/>
    <col min="13573" max="13573" width="3.5" style="29" bestFit="1" customWidth="1"/>
    <col min="13574" max="13574" width="7.5" style="29" bestFit="1" customWidth="1"/>
    <col min="13575" max="13575" width="9" style="29"/>
    <col min="13576" max="13577" width="6.5" style="29" bestFit="1" customWidth="1"/>
    <col min="13578" max="13578" width="3.375" style="29" bestFit="1" customWidth="1"/>
    <col min="13579" max="13579" width="3.125" style="29" bestFit="1" customWidth="1"/>
    <col min="13580" max="13824" width="9" style="29"/>
    <col min="13825" max="13825" width="10.5" style="29" bestFit="1" customWidth="1"/>
    <col min="13826" max="13826" width="14.75" style="29" customWidth="1"/>
    <col min="13827" max="13827" width="11.375" style="29" customWidth="1"/>
    <col min="13828" max="13828" width="3.25" style="29" bestFit="1" customWidth="1"/>
    <col min="13829" max="13829" width="3.5" style="29" bestFit="1" customWidth="1"/>
    <col min="13830" max="13830" width="7.5" style="29" bestFit="1" customWidth="1"/>
    <col min="13831" max="13831" width="9" style="29"/>
    <col min="13832" max="13833" width="6.5" style="29" bestFit="1" customWidth="1"/>
    <col min="13834" max="13834" width="3.375" style="29" bestFit="1" customWidth="1"/>
    <col min="13835" max="13835" width="3.125" style="29" bestFit="1" customWidth="1"/>
    <col min="13836" max="14080" width="9" style="29"/>
    <col min="14081" max="14081" width="10.5" style="29" bestFit="1" customWidth="1"/>
    <col min="14082" max="14082" width="14.75" style="29" customWidth="1"/>
    <col min="14083" max="14083" width="11.375" style="29" customWidth="1"/>
    <col min="14084" max="14084" width="3.25" style="29" bestFit="1" customWidth="1"/>
    <col min="14085" max="14085" width="3.5" style="29" bestFit="1" customWidth="1"/>
    <col min="14086" max="14086" width="7.5" style="29" bestFit="1" customWidth="1"/>
    <col min="14087" max="14087" width="9" style="29"/>
    <col min="14088" max="14089" width="6.5" style="29" bestFit="1" customWidth="1"/>
    <col min="14090" max="14090" width="3.375" style="29" bestFit="1" customWidth="1"/>
    <col min="14091" max="14091" width="3.125" style="29" bestFit="1" customWidth="1"/>
    <col min="14092" max="14336" width="9" style="29"/>
    <col min="14337" max="14337" width="10.5" style="29" bestFit="1" customWidth="1"/>
    <col min="14338" max="14338" width="14.75" style="29" customWidth="1"/>
    <col min="14339" max="14339" width="11.375" style="29" customWidth="1"/>
    <col min="14340" max="14340" width="3.25" style="29" bestFit="1" customWidth="1"/>
    <col min="14341" max="14341" width="3.5" style="29" bestFit="1" customWidth="1"/>
    <col min="14342" max="14342" width="7.5" style="29" bestFit="1" customWidth="1"/>
    <col min="14343" max="14343" width="9" style="29"/>
    <col min="14344" max="14345" width="6.5" style="29" bestFit="1" customWidth="1"/>
    <col min="14346" max="14346" width="3.375" style="29" bestFit="1" customWidth="1"/>
    <col min="14347" max="14347" width="3.125" style="29" bestFit="1" customWidth="1"/>
    <col min="14348" max="14592" width="9" style="29"/>
    <col min="14593" max="14593" width="10.5" style="29" bestFit="1" customWidth="1"/>
    <col min="14594" max="14594" width="14.75" style="29" customWidth="1"/>
    <col min="14595" max="14595" width="11.375" style="29" customWidth="1"/>
    <col min="14596" max="14596" width="3.25" style="29" bestFit="1" customWidth="1"/>
    <col min="14597" max="14597" width="3.5" style="29" bestFit="1" customWidth="1"/>
    <col min="14598" max="14598" width="7.5" style="29" bestFit="1" customWidth="1"/>
    <col min="14599" max="14599" width="9" style="29"/>
    <col min="14600" max="14601" width="6.5" style="29" bestFit="1" customWidth="1"/>
    <col min="14602" max="14602" width="3.375" style="29" bestFit="1" customWidth="1"/>
    <col min="14603" max="14603" width="3.125" style="29" bestFit="1" customWidth="1"/>
    <col min="14604" max="14848" width="9" style="29"/>
    <col min="14849" max="14849" width="10.5" style="29" bestFit="1" customWidth="1"/>
    <col min="14850" max="14850" width="14.75" style="29" customWidth="1"/>
    <col min="14851" max="14851" width="11.375" style="29" customWidth="1"/>
    <col min="14852" max="14852" width="3.25" style="29" bestFit="1" customWidth="1"/>
    <col min="14853" max="14853" width="3.5" style="29" bestFit="1" customWidth="1"/>
    <col min="14854" max="14854" width="7.5" style="29" bestFit="1" customWidth="1"/>
    <col min="14855" max="14855" width="9" style="29"/>
    <col min="14856" max="14857" width="6.5" style="29" bestFit="1" customWidth="1"/>
    <col min="14858" max="14858" width="3.375" style="29" bestFit="1" customWidth="1"/>
    <col min="14859" max="14859" width="3.125" style="29" bestFit="1" customWidth="1"/>
    <col min="14860" max="15104" width="9" style="29"/>
    <col min="15105" max="15105" width="10.5" style="29" bestFit="1" customWidth="1"/>
    <col min="15106" max="15106" width="14.75" style="29" customWidth="1"/>
    <col min="15107" max="15107" width="11.375" style="29" customWidth="1"/>
    <col min="15108" max="15108" width="3.25" style="29" bestFit="1" customWidth="1"/>
    <col min="15109" max="15109" width="3.5" style="29" bestFit="1" customWidth="1"/>
    <col min="15110" max="15110" width="7.5" style="29" bestFit="1" customWidth="1"/>
    <col min="15111" max="15111" width="9" style="29"/>
    <col min="15112" max="15113" width="6.5" style="29" bestFit="1" customWidth="1"/>
    <col min="15114" max="15114" width="3.375" style="29" bestFit="1" customWidth="1"/>
    <col min="15115" max="15115" width="3.125" style="29" bestFit="1" customWidth="1"/>
    <col min="15116" max="15360" width="9" style="29"/>
    <col min="15361" max="15361" width="10.5" style="29" bestFit="1" customWidth="1"/>
    <col min="15362" max="15362" width="14.75" style="29" customWidth="1"/>
    <col min="15363" max="15363" width="11.375" style="29" customWidth="1"/>
    <col min="15364" max="15364" width="3.25" style="29" bestFit="1" customWidth="1"/>
    <col min="15365" max="15365" width="3.5" style="29" bestFit="1" customWidth="1"/>
    <col min="15366" max="15366" width="7.5" style="29" bestFit="1" customWidth="1"/>
    <col min="15367" max="15367" width="9" style="29"/>
    <col min="15368" max="15369" width="6.5" style="29" bestFit="1" customWidth="1"/>
    <col min="15370" max="15370" width="3.375" style="29" bestFit="1" customWidth="1"/>
    <col min="15371" max="15371" width="3.125" style="29" bestFit="1" customWidth="1"/>
    <col min="15372" max="15616" width="9" style="29"/>
    <col min="15617" max="15617" width="10.5" style="29" bestFit="1" customWidth="1"/>
    <col min="15618" max="15618" width="14.75" style="29" customWidth="1"/>
    <col min="15619" max="15619" width="11.375" style="29" customWidth="1"/>
    <col min="15620" max="15620" width="3.25" style="29" bestFit="1" customWidth="1"/>
    <col min="15621" max="15621" width="3.5" style="29" bestFit="1" customWidth="1"/>
    <col min="15622" max="15622" width="7.5" style="29" bestFit="1" customWidth="1"/>
    <col min="15623" max="15623" width="9" style="29"/>
    <col min="15624" max="15625" width="6.5" style="29" bestFit="1" customWidth="1"/>
    <col min="15626" max="15626" width="3.375" style="29" bestFit="1" customWidth="1"/>
    <col min="15627" max="15627" width="3.125" style="29" bestFit="1" customWidth="1"/>
    <col min="15628" max="15872" width="9" style="29"/>
    <col min="15873" max="15873" width="10.5" style="29" bestFit="1" customWidth="1"/>
    <col min="15874" max="15874" width="14.75" style="29" customWidth="1"/>
    <col min="15875" max="15875" width="11.375" style="29" customWidth="1"/>
    <col min="15876" max="15876" width="3.25" style="29" bestFit="1" customWidth="1"/>
    <col min="15877" max="15877" width="3.5" style="29" bestFit="1" customWidth="1"/>
    <col min="15878" max="15878" width="7.5" style="29" bestFit="1" customWidth="1"/>
    <col min="15879" max="15879" width="9" style="29"/>
    <col min="15880" max="15881" width="6.5" style="29" bestFit="1" customWidth="1"/>
    <col min="15882" max="15882" width="3.375" style="29" bestFit="1" customWidth="1"/>
    <col min="15883" max="15883" width="3.125" style="29" bestFit="1" customWidth="1"/>
    <col min="15884" max="16128" width="9" style="29"/>
    <col min="16129" max="16129" width="10.5" style="29" bestFit="1" customWidth="1"/>
    <col min="16130" max="16130" width="14.75" style="29" customWidth="1"/>
    <col min="16131" max="16131" width="11.375" style="29" customWidth="1"/>
    <col min="16132" max="16132" width="3.25" style="29" bestFit="1" customWidth="1"/>
    <col min="16133" max="16133" width="3.5" style="29" bestFit="1" customWidth="1"/>
    <col min="16134" max="16134" width="7.5" style="29" bestFit="1" customWidth="1"/>
    <col min="16135" max="16135" width="9" style="29"/>
    <col min="16136" max="16137" width="6.5" style="29" bestFit="1" customWidth="1"/>
    <col min="16138" max="16138" width="3.375" style="29" bestFit="1" customWidth="1"/>
    <col min="16139" max="16139" width="3.125" style="29" bestFit="1" customWidth="1"/>
    <col min="16140" max="16384" width="9" style="29"/>
  </cols>
  <sheetData>
    <row r="1" spans="1:11" x14ac:dyDescent="0.4">
      <c r="A1" s="29" t="s">
        <v>18</v>
      </c>
      <c r="B1" s="29" t="s">
        <v>19</v>
      </c>
      <c r="C1" s="29" t="s">
        <v>20</v>
      </c>
      <c r="D1" s="29" t="s">
        <v>21</v>
      </c>
      <c r="E1" s="29" t="s">
        <v>22</v>
      </c>
      <c r="F1" s="29" t="s">
        <v>23</v>
      </c>
      <c r="G1" s="29" t="s">
        <v>24</v>
      </c>
      <c r="H1" s="29" t="s">
        <v>32</v>
      </c>
      <c r="I1" s="29" t="s">
        <v>26</v>
      </c>
      <c r="J1" s="29" t="s">
        <v>27</v>
      </c>
      <c r="K1" s="29" t="s">
        <v>28</v>
      </c>
    </row>
    <row r="2" spans="1:11" x14ac:dyDescent="0.4">
      <c r="A2" s="29" t="str">
        <f>申込一覧!O11</f>
        <v/>
      </c>
      <c r="B2" s="29" t="str">
        <f>申込一覧!P11</f>
        <v/>
      </c>
      <c r="C2" s="29" t="str">
        <f>申込一覧!Q11</f>
        <v/>
      </c>
      <c r="D2" s="29" t="str">
        <f>申込一覧!R11</f>
        <v/>
      </c>
      <c r="E2" s="29" t="str">
        <f>申込一覧!S11</f>
        <v/>
      </c>
      <c r="F2" s="29" t="str">
        <f>申込一覧!T11</f>
        <v/>
      </c>
      <c r="G2" s="29" t="str">
        <f>申込一覧!U11</f>
        <v/>
      </c>
      <c r="H2" s="29" t="str">
        <f>申込一覧!V11</f>
        <v/>
      </c>
      <c r="I2" s="29" t="str">
        <f>申込一覧!W11</f>
        <v/>
      </c>
      <c r="K2" s="29" t="str">
        <f>申込一覧!Y11</f>
        <v/>
      </c>
    </row>
    <row r="3" spans="1:11" x14ac:dyDescent="0.4">
      <c r="A3" s="29" t="str">
        <f>申込一覧!O12</f>
        <v/>
      </c>
      <c r="B3" s="29" t="str">
        <f>申込一覧!P12</f>
        <v/>
      </c>
      <c r="C3" s="29" t="str">
        <f>申込一覧!Q12</f>
        <v/>
      </c>
      <c r="D3" s="29" t="str">
        <f>申込一覧!R12</f>
        <v/>
      </c>
      <c r="E3" s="29" t="str">
        <f>申込一覧!S12</f>
        <v/>
      </c>
      <c r="F3" s="29" t="str">
        <f>申込一覧!T12</f>
        <v/>
      </c>
      <c r="G3" s="29" t="str">
        <f>申込一覧!U12</f>
        <v/>
      </c>
      <c r="H3" s="29" t="str">
        <f>申込一覧!V12</f>
        <v/>
      </c>
      <c r="I3" s="29" t="str">
        <f>申込一覧!W12</f>
        <v/>
      </c>
      <c r="K3" s="29" t="str">
        <f>申込一覧!Y12</f>
        <v/>
      </c>
    </row>
    <row r="4" spans="1:11" x14ac:dyDescent="0.4">
      <c r="A4" s="29" t="str">
        <f>申込一覧!O13</f>
        <v/>
      </c>
      <c r="B4" s="29" t="str">
        <f>申込一覧!P13</f>
        <v/>
      </c>
      <c r="C4" s="29" t="str">
        <f>申込一覧!Q13</f>
        <v/>
      </c>
      <c r="D4" s="29" t="str">
        <f>申込一覧!R13</f>
        <v/>
      </c>
      <c r="E4" s="29" t="str">
        <f>申込一覧!S13</f>
        <v/>
      </c>
      <c r="F4" s="29" t="str">
        <f>申込一覧!T13</f>
        <v/>
      </c>
      <c r="G4" s="29" t="str">
        <f>申込一覧!U13</f>
        <v/>
      </c>
      <c r="H4" s="29" t="str">
        <f>申込一覧!V13</f>
        <v/>
      </c>
      <c r="I4" s="29" t="str">
        <f>申込一覧!W13</f>
        <v/>
      </c>
      <c r="K4" s="29" t="str">
        <f>申込一覧!Y13</f>
        <v/>
      </c>
    </row>
    <row r="5" spans="1:11" x14ac:dyDescent="0.4">
      <c r="A5" s="29" t="str">
        <f>申込一覧!O14</f>
        <v/>
      </c>
      <c r="B5" s="29" t="str">
        <f>申込一覧!P14</f>
        <v/>
      </c>
      <c r="C5" s="29" t="str">
        <f>申込一覧!Q14</f>
        <v/>
      </c>
      <c r="D5" s="29" t="str">
        <f>申込一覧!R14</f>
        <v/>
      </c>
      <c r="E5" s="29" t="str">
        <f>申込一覧!S14</f>
        <v/>
      </c>
      <c r="F5" s="29" t="str">
        <f>申込一覧!T14</f>
        <v/>
      </c>
      <c r="G5" s="29" t="str">
        <f>申込一覧!U14</f>
        <v/>
      </c>
      <c r="H5" s="29" t="str">
        <f>申込一覧!V14</f>
        <v/>
      </c>
      <c r="I5" s="29" t="str">
        <f>申込一覧!W14</f>
        <v/>
      </c>
      <c r="K5" s="29" t="str">
        <f>申込一覧!Y14</f>
        <v/>
      </c>
    </row>
    <row r="6" spans="1:11" x14ac:dyDescent="0.4">
      <c r="A6" s="29" t="str">
        <f>申込一覧!O15</f>
        <v/>
      </c>
      <c r="B6" s="29" t="str">
        <f>申込一覧!P15</f>
        <v/>
      </c>
      <c r="C6" s="29" t="str">
        <f>申込一覧!Q15</f>
        <v/>
      </c>
      <c r="D6" s="29" t="str">
        <f>申込一覧!R15</f>
        <v/>
      </c>
      <c r="E6" s="29" t="str">
        <f>申込一覧!S15</f>
        <v/>
      </c>
      <c r="F6" s="29" t="str">
        <f>申込一覧!T15</f>
        <v/>
      </c>
      <c r="G6" s="29" t="str">
        <f>申込一覧!U15</f>
        <v/>
      </c>
      <c r="H6" s="29" t="str">
        <f>申込一覧!V15</f>
        <v/>
      </c>
      <c r="I6" s="29" t="str">
        <f>申込一覧!W15</f>
        <v/>
      </c>
      <c r="K6" s="29" t="str">
        <f>申込一覧!Y15</f>
        <v/>
      </c>
    </row>
    <row r="7" spans="1:11" x14ac:dyDescent="0.4">
      <c r="A7" s="29" t="str">
        <f>申込一覧!O16</f>
        <v/>
      </c>
      <c r="B7" s="29" t="str">
        <f>申込一覧!P16</f>
        <v/>
      </c>
      <c r="C7" s="29" t="str">
        <f>申込一覧!Q16</f>
        <v/>
      </c>
      <c r="D7" s="29" t="str">
        <f>申込一覧!R16</f>
        <v/>
      </c>
      <c r="E7" s="29" t="str">
        <f>申込一覧!S16</f>
        <v/>
      </c>
      <c r="F7" s="29" t="str">
        <f>申込一覧!T16</f>
        <v/>
      </c>
      <c r="G7" s="29" t="str">
        <f>申込一覧!U16</f>
        <v/>
      </c>
      <c r="H7" s="29" t="str">
        <f>申込一覧!V16</f>
        <v/>
      </c>
      <c r="I7" s="29" t="str">
        <f>申込一覧!W16</f>
        <v/>
      </c>
      <c r="K7" s="29" t="str">
        <f>申込一覧!Y16</f>
        <v/>
      </c>
    </row>
    <row r="8" spans="1:11" x14ac:dyDescent="0.4">
      <c r="A8" s="29" t="str">
        <f>申込一覧!O17</f>
        <v/>
      </c>
      <c r="B8" s="29" t="str">
        <f>申込一覧!P17</f>
        <v/>
      </c>
      <c r="C8" s="29" t="str">
        <f>申込一覧!Q17</f>
        <v/>
      </c>
      <c r="D8" s="29" t="str">
        <f>申込一覧!R17</f>
        <v/>
      </c>
      <c r="E8" s="29" t="str">
        <f>申込一覧!S17</f>
        <v/>
      </c>
      <c r="F8" s="29" t="str">
        <f>申込一覧!T17</f>
        <v/>
      </c>
      <c r="G8" s="29" t="str">
        <f>申込一覧!U17</f>
        <v/>
      </c>
      <c r="H8" s="29" t="str">
        <f>申込一覧!V17</f>
        <v/>
      </c>
      <c r="I8" s="29" t="str">
        <f>申込一覧!W17</f>
        <v/>
      </c>
      <c r="K8" s="29" t="str">
        <f>申込一覧!Y17</f>
        <v/>
      </c>
    </row>
    <row r="9" spans="1:11" x14ac:dyDescent="0.4">
      <c r="A9" s="29" t="str">
        <f>申込一覧!O18</f>
        <v/>
      </c>
      <c r="B9" s="29" t="str">
        <f>申込一覧!P18</f>
        <v/>
      </c>
      <c r="C9" s="29" t="str">
        <f>申込一覧!Q18</f>
        <v/>
      </c>
      <c r="D9" s="29" t="str">
        <f>申込一覧!R18</f>
        <v/>
      </c>
      <c r="E9" s="29" t="str">
        <f>申込一覧!S18</f>
        <v/>
      </c>
      <c r="F9" s="29" t="str">
        <f>申込一覧!T18</f>
        <v/>
      </c>
      <c r="G9" s="29" t="str">
        <f>申込一覧!U18</f>
        <v/>
      </c>
      <c r="H9" s="29" t="str">
        <f>申込一覧!V18</f>
        <v/>
      </c>
      <c r="I9" s="29" t="str">
        <f>申込一覧!W18</f>
        <v/>
      </c>
      <c r="K9" s="29" t="str">
        <f>申込一覧!Y18</f>
        <v/>
      </c>
    </row>
    <row r="10" spans="1:11" x14ac:dyDescent="0.4">
      <c r="A10" s="29" t="str">
        <f>申込一覧!O19</f>
        <v/>
      </c>
      <c r="B10" s="29" t="str">
        <f>申込一覧!P19</f>
        <v/>
      </c>
      <c r="C10" s="29" t="str">
        <f>申込一覧!Q19</f>
        <v/>
      </c>
      <c r="D10" s="29" t="str">
        <f>申込一覧!R19</f>
        <v/>
      </c>
      <c r="E10" s="29" t="str">
        <f>申込一覧!S19</f>
        <v/>
      </c>
      <c r="F10" s="29" t="str">
        <f>申込一覧!T19</f>
        <v/>
      </c>
      <c r="G10" s="29" t="str">
        <f>申込一覧!U19</f>
        <v/>
      </c>
      <c r="H10" s="29" t="str">
        <f>申込一覧!V19</f>
        <v/>
      </c>
      <c r="I10" s="29" t="str">
        <f>申込一覧!W19</f>
        <v/>
      </c>
      <c r="K10" s="29" t="str">
        <f>申込一覧!Y19</f>
        <v/>
      </c>
    </row>
    <row r="11" spans="1:11" x14ac:dyDescent="0.4">
      <c r="A11" s="29" t="str">
        <f>申込一覧!O20</f>
        <v/>
      </c>
      <c r="B11" s="29" t="str">
        <f>申込一覧!P20</f>
        <v/>
      </c>
      <c r="C11" s="29" t="str">
        <f>申込一覧!Q20</f>
        <v/>
      </c>
      <c r="D11" s="29" t="str">
        <f>申込一覧!R20</f>
        <v/>
      </c>
      <c r="E11" s="29" t="str">
        <f>申込一覧!S20</f>
        <v/>
      </c>
      <c r="F11" s="29" t="str">
        <f>申込一覧!T20</f>
        <v/>
      </c>
      <c r="G11" s="29" t="str">
        <f>申込一覧!U20</f>
        <v/>
      </c>
      <c r="H11" s="29" t="str">
        <f>申込一覧!V20</f>
        <v/>
      </c>
      <c r="I11" s="29" t="str">
        <f>申込一覧!W20</f>
        <v/>
      </c>
      <c r="K11" s="29" t="str">
        <f>申込一覧!Y20</f>
        <v/>
      </c>
    </row>
    <row r="12" spans="1:11" x14ac:dyDescent="0.4">
      <c r="A12" s="29" t="str">
        <f>申込一覧!O21</f>
        <v/>
      </c>
      <c r="B12" s="29" t="str">
        <f>申込一覧!P21</f>
        <v/>
      </c>
      <c r="C12" s="29" t="str">
        <f>申込一覧!Q21</f>
        <v/>
      </c>
      <c r="D12" s="29" t="str">
        <f>申込一覧!R21</f>
        <v/>
      </c>
      <c r="E12" s="29" t="str">
        <f>申込一覧!S21</f>
        <v/>
      </c>
      <c r="F12" s="29" t="str">
        <f>申込一覧!T21</f>
        <v/>
      </c>
      <c r="G12" s="29" t="str">
        <f>申込一覧!U21</f>
        <v/>
      </c>
      <c r="H12" s="29" t="str">
        <f>申込一覧!V21</f>
        <v/>
      </c>
      <c r="I12" s="29" t="str">
        <f>申込一覧!W21</f>
        <v/>
      </c>
      <c r="K12" s="29" t="str">
        <f>申込一覧!Y21</f>
        <v/>
      </c>
    </row>
    <row r="13" spans="1:11" x14ac:dyDescent="0.4">
      <c r="A13" s="29" t="str">
        <f>申込一覧!O22</f>
        <v/>
      </c>
      <c r="B13" s="29" t="str">
        <f>申込一覧!P22</f>
        <v/>
      </c>
      <c r="C13" s="29" t="str">
        <f>申込一覧!Q22</f>
        <v/>
      </c>
      <c r="D13" s="29" t="str">
        <f>申込一覧!R22</f>
        <v/>
      </c>
      <c r="E13" s="29" t="str">
        <f>申込一覧!S22</f>
        <v/>
      </c>
      <c r="F13" s="29" t="str">
        <f>申込一覧!T22</f>
        <v/>
      </c>
      <c r="G13" s="29" t="str">
        <f>申込一覧!U22</f>
        <v/>
      </c>
      <c r="H13" s="29" t="str">
        <f>申込一覧!V22</f>
        <v/>
      </c>
      <c r="I13" s="29" t="str">
        <f>申込一覧!W22</f>
        <v/>
      </c>
      <c r="K13" s="29" t="str">
        <f>申込一覧!Y22</f>
        <v/>
      </c>
    </row>
    <row r="14" spans="1:11" x14ac:dyDescent="0.4">
      <c r="A14" s="29" t="str">
        <f>申込一覧!O23</f>
        <v/>
      </c>
      <c r="B14" s="29" t="str">
        <f>申込一覧!P23</f>
        <v/>
      </c>
      <c r="C14" s="29" t="str">
        <f>申込一覧!Q23</f>
        <v/>
      </c>
      <c r="D14" s="29" t="str">
        <f>申込一覧!R23</f>
        <v/>
      </c>
      <c r="E14" s="29" t="str">
        <f>申込一覧!S23</f>
        <v/>
      </c>
      <c r="F14" s="29" t="str">
        <f>申込一覧!T23</f>
        <v/>
      </c>
      <c r="G14" s="29" t="str">
        <f>申込一覧!U23</f>
        <v/>
      </c>
      <c r="H14" s="29" t="str">
        <f>申込一覧!V23</f>
        <v/>
      </c>
      <c r="I14" s="29" t="str">
        <f>申込一覧!W23</f>
        <v/>
      </c>
      <c r="K14" s="29" t="str">
        <f>申込一覧!Y23</f>
        <v/>
      </c>
    </row>
    <row r="15" spans="1:11" x14ac:dyDescent="0.4">
      <c r="A15" s="29" t="str">
        <f>申込一覧!O24</f>
        <v/>
      </c>
      <c r="B15" s="29" t="str">
        <f>申込一覧!P24</f>
        <v/>
      </c>
      <c r="C15" s="29" t="str">
        <f>申込一覧!Q24</f>
        <v/>
      </c>
      <c r="D15" s="29" t="str">
        <f>申込一覧!R24</f>
        <v/>
      </c>
      <c r="E15" s="29" t="str">
        <f>申込一覧!S24</f>
        <v/>
      </c>
      <c r="F15" s="29" t="str">
        <f>申込一覧!T24</f>
        <v/>
      </c>
      <c r="G15" s="29" t="str">
        <f>申込一覧!U24</f>
        <v/>
      </c>
      <c r="H15" s="29" t="str">
        <f>申込一覧!V24</f>
        <v/>
      </c>
      <c r="I15" s="29" t="str">
        <f>申込一覧!W24</f>
        <v/>
      </c>
      <c r="K15" s="29" t="str">
        <f>申込一覧!Y24</f>
        <v/>
      </c>
    </row>
    <row r="16" spans="1:11" x14ac:dyDescent="0.4">
      <c r="A16" s="29" t="str">
        <f>申込一覧!O25</f>
        <v/>
      </c>
      <c r="B16" s="29" t="str">
        <f>申込一覧!P25</f>
        <v/>
      </c>
      <c r="C16" s="29" t="str">
        <f>申込一覧!Q25</f>
        <v/>
      </c>
      <c r="D16" s="29" t="str">
        <f>申込一覧!R25</f>
        <v/>
      </c>
      <c r="E16" s="29" t="str">
        <f>申込一覧!S25</f>
        <v/>
      </c>
      <c r="F16" s="29" t="str">
        <f>申込一覧!T25</f>
        <v/>
      </c>
      <c r="G16" s="29" t="str">
        <f>申込一覧!U25</f>
        <v/>
      </c>
      <c r="H16" s="29" t="str">
        <f>申込一覧!V25</f>
        <v/>
      </c>
      <c r="I16" s="29" t="str">
        <f>申込一覧!W25</f>
        <v/>
      </c>
      <c r="K16" s="29" t="str">
        <f>申込一覧!Y25</f>
        <v/>
      </c>
    </row>
    <row r="17" spans="1:11" x14ac:dyDescent="0.4">
      <c r="A17" s="29" t="str">
        <f>申込一覧!O26</f>
        <v/>
      </c>
      <c r="B17" s="29" t="str">
        <f>申込一覧!P26</f>
        <v/>
      </c>
      <c r="C17" s="29" t="str">
        <f>申込一覧!Q26</f>
        <v/>
      </c>
      <c r="D17" s="29" t="str">
        <f>申込一覧!R26</f>
        <v/>
      </c>
      <c r="E17" s="29" t="str">
        <f>申込一覧!S26</f>
        <v/>
      </c>
      <c r="F17" s="29" t="str">
        <f>申込一覧!T26</f>
        <v/>
      </c>
      <c r="G17" s="29" t="str">
        <f>申込一覧!U26</f>
        <v/>
      </c>
      <c r="H17" s="29" t="str">
        <f>申込一覧!V26</f>
        <v/>
      </c>
      <c r="I17" s="29" t="str">
        <f>申込一覧!W26</f>
        <v/>
      </c>
      <c r="K17" s="29" t="str">
        <f>申込一覧!Y26</f>
        <v/>
      </c>
    </row>
    <row r="18" spans="1:11" x14ac:dyDescent="0.4">
      <c r="A18" s="29" t="str">
        <f>申込一覧!O27</f>
        <v/>
      </c>
      <c r="B18" s="29" t="str">
        <f>申込一覧!P27</f>
        <v/>
      </c>
      <c r="C18" s="29" t="str">
        <f>申込一覧!Q27</f>
        <v/>
      </c>
      <c r="D18" s="29" t="str">
        <f>申込一覧!R27</f>
        <v/>
      </c>
      <c r="E18" s="29" t="str">
        <f>申込一覧!S27</f>
        <v/>
      </c>
      <c r="F18" s="29" t="str">
        <f>申込一覧!T27</f>
        <v/>
      </c>
      <c r="G18" s="29" t="str">
        <f>申込一覧!U27</f>
        <v/>
      </c>
      <c r="H18" s="29" t="str">
        <f>申込一覧!V27</f>
        <v/>
      </c>
      <c r="I18" s="29" t="str">
        <f>申込一覧!W27</f>
        <v/>
      </c>
      <c r="K18" s="29" t="str">
        <f>申込一覧!Y27</f>
        <v/>
      </c>
    </row>
    <row r="19" spans="1:11" x14ac:dyDescent="0.4">
      <c r="A19" s="29" t="str">
        <f>申込一覧!O28</f>
        <v/>
      </c>
      <c r="B19" s="29" t="str">
        <f>申込一覧!P28</f>
        <v/>
      </c>
      <c r="C19" s="29" t="str">
        <f>申込一覧!Q28</f>
        <v/>
      </c>
      <c r="D19" s="29" t="str">
        <f>申込一覧!R28</f>
        <v/>
      </c>
      <c r="E19" s="29" t="str">
        <f>申込一覧!S28</f>
        <v/>
      </c>
      <c r="F19" s="29" t="str">
        <f>申込一覧!T28</f>
        <v/>
      </c>
      <c r="G19" s="29" t="str">
        <f>申込一覧!U28</f>
        <v/>
      </c>
      <c r="H19" s="29" t="str">
        <f>申込一覧!V28</f>
        <v/>
      </c>
      <c r="I19" s="29" t="str">
        <f>申込一覧!W28</f>
        <v/>
      </c>
      <c r="K19" s="29" t="str">
        <f>申込一覧!Y28</f>
        <v/>
      </c>
    </row>
    <row r="20" spans="1:11" x14ac:dyDescent="0.4">
      <c r="A20" s="29" t="str">
        <f>申込一覧!O29</f>
        <v/>
      </c>
      <c r="B20" s="29" t="str">
        <f>申込一覧!P29</f>
        <v/>
      </c>
      <c r="C20" s="29" t="str">
        <f>申込一覧!Q29</f>
        <v/>
      </c>
      <c r="D20" s="29" t="str">
        <f>申込一覧!R29</f>
        <v/>
      </c>
      <c r="E20" s="29" t="str">
        <f>申込一覧!S29</f>
        <v/>
      </c>
      <c r="F20" s="29" t="str">
        <f>申込一覧!T29</f>
        <v/>
      </c>
      <c r="G20" s="29" t="str">
        <f>申込一覧!U29</f>
        <v/>
      </c>
      <c r="H20" s="29" t="str">
        <f>申込一覧!V29</f>
        <v/>
      </c>
      <c r="I20" s="29" t="str">
        <f>申込一覧!W29</f>
        <v/>
      </c>
      <c r="K20" s="29" t="str">
        <f>申込一覧!Y29</f>
        <v/>
      </c>
    </row>
    <row r="21" spans="1:11" x14ac:dyDescent="0.4">
      <c r="A21" s="29" t="str">
        <f>申込一覧!O30</f>
        <v/>
      </c>
      <c r="B21" s="29" t="str">
        <f>申込一覧!P30</f>
        <v/>
      </c>
      <c r="C21" s="29" t="str">
        <f>申込一覧!Q30</f>
        <v/>
      </c>
      <c r="D21" s="29" t="str">
        <f>申込一覧!R30</f>
        <v/>
      </c>
      <c r="E21" s="29" t="str">
        <f>申込一覧!S30</f>
        <v/>
      </c>
      <c r="F21" s="29" t="str">
        <f>申込一覧!T30</f>
        <v/>
      </c>
      <c r="G21" s="29" t="str">
        <f>申込一覧!U30</f>
        <v/>
      </c>
      <c r="H21" s="29" t="str">
        <f>申込一覧!V30</f>
        <v/>
      </c>
      <c r="I21" s="29" t="str">
        <f>申込一覧!W30</f>
        <v/>
      </c>
      <c r="K21" s="29" t="str">
        <f>申込一覧!Y30</f>
        <v/>
      </c>
    </row>
    <row r="22" spans="1:11" x14ac:dyDescent="0.4">
      <c r="A22" s="29" t="str">
        <f>申込一覧!O31</f>
        <v/>
      </c>
      <c r="B22" s="29" t="str">
        <f>申込一覧!P31</f>
        <v/>
      </c>
      <c r="C22" s="29" t="str">
        <f>申込一覧!Q31</f>
        <v/>
      </c>
      <c r="D22" s="29" t="str">
        <f>申込一覧!R31</f>
        <v/>
      </c>
      <c r="E22" s="29" t="str">
        <f>申込一覧!S31</f>
        <v/>
      </c>
      <c r="F22" s="29" t="str">
        <f>申込一覧!T31</f>
        <v/>
      </c>
      <c r="G22" s="29" t="str">
        <f>申込一覧!U31</f>
        <v/>
      </c>
      <c r="H22" s="29" t="str">
        <f>申込一覧!V31</f>
        <v/>
      </c>
      <c r="I22" s="29" t="str">
        <f>申込一覧!W31</f>
        <v/>
      </c>
      <c r="K22" s="29" t="str">
        <f>申込一覧!Y31</f>
        <v/>
      </c>
    </row>
    <row r="23" spans="1:11" x14ac:dyDescent="0.4">
      <c r="A23" s="29" t="str">
        <f>申込一覧!O32</f>
        <v/>
      </c>
      <c r="B23" s="29" t="str">
        <f>申込一覧!P32</f>
        <v/>
      </c>
      <c r="C23" s="29" t="str">
        <f>申込一覧!Q32</f>
        <v/>
      </c>
      <c r="D23" s="29" t="str">
        <f>申込一覧!R32</f>
        <v/>
      </c>
      <c r="E23" s="29" t="str">
        <f>申込一覧!S32</f>
        <v/>
      </c>
      <c r="F23" s="29" t="str">
        <f>申込一覧!T32</f>
        <v/>
      </c>
      <c r="G23" s="29" t="str">
        <f>申込一覧!U32</f>
        <v/>
      </c>
      <c r="H23" s="29" t="str">
        <f>申込一覧!V32</f>
        <v/>
      </c>
      <c r="I23" s="29" t="str">
        <f>申込一覧!W32</f>
        <v/>
      </c>
      <c r="K23" s="29" t="str">
        <f>申込一覧!Y32</f>
        <v/>
      </c>
    </row>
    <row r="24" spans="1:11" x14ac:dyDescent="0.4">
      <c r="A24" s="29" t="str">
        <f>申込一覧!O33</f>
        <v/>
      </c>
      <c r="B24" s="29" t="str">
        <f>申込一覧!P33</f>
        <v/>
      </c>
      <c r="C24" s="29" t="str">
        <f>申込一覧!Q33</f>
        <v/>
      </c>
      <c r="D24" s="29" t="str">
        <f>申込一覧!R33</f>
        <v/>
      </c>
      <c r="E24" s="29" t="str">
        <f>申込一覧!S33</f>
        <v/>
      </c>
      <c r="F24" s="29" t="str">
        <f>申込一覧!T33</f>
        <v/>
      </c>
      <c r="G24" s="29" t="str">
        <f>申込一覧!U33</f>
        <v/>
      </c>
      <c r="H24" s="29" t="str">
        <f>申込一覧!V33</f>
        <v/>
      </c>
      <c r="I24" s="29" t="str">
        <f>申込一覧!W33</f>
        <v/>
      </c>
      <c r="K24" s="29" t="str">
        <f>申込一覧!Y33</f>
        <v/>
      </c>
    </row>
    <row r="25" spans="1:11" x14ac:dyDescent="0.4">
      <c r="A25" s="29" t="str">
        <f>申込一覧!O34</f>
        <v/>
      </c>
      <c r="B25" s="29" t="str">
        <f>申込一覧!P34</f>
        <v/>
      </c>
      <c r="C25" s="29" t="str">
        <f>申込一覧!Q34</f>
        <v/>
      </c>
      <c r="D25" s="29" t="str">
        <f>申込一覧!R34</f>
        <v/>
      </c>
      <c r="E25" s="29" t="str">
        <f>申込一覧!S34</f>
        <v/>
      </c>
      <c r="F25" s="29" t="str">
        <f>申込一覧!T34</f>
        <v/>
      </c>
      <c r="G25" s="29" t="str">
        <f>申込一覧!U34</f>
        <v/>
      </c>
      <c r="H25" s="29" t="str">
        <f>申込一覧!V34</f>
        <v/>
      </c>
      <c r="I25" s="29" t="str">
        <f>申込一覧!W34</f>
        <v/>
      </c>
      <c r="K25" s="29" t="str">
        <f>申込一覧!Y34</f>
        <v/>
      </c>
    </row>
    <row r="26" spans="1:11" x14ac:dyDescent="0.4">
      <c r="A26" s="29" t="str">
        <f>申込一覧!O35</f>
        <v/>
      </c>
      <c r="B26" s="29" t="str">
        <f>申込一覧!P35</f>
        <v/>
      </c>
      <c r="C26" s="29" t="str">
        <f>申込一覧!Q35</f>
        <v/>
      </c>
      <c r="D26" s="29" t="str">
        <f>申込一覧!R35</f>
        <v/>
      </c>
      <c r="E26" s="29" t="str">
        <f>申込一覧!S35</f>
        <v/>
      </c>
      <c r="F26" s="29" t="str">
        <f>申込一覧!T35</f>
        <v/>
      </c>
      <c r="G26" s="29" t="str">
        <f>申込一覧!U35</f>
        <v/>
      </c>
      <c r="H26" s="29" t="str">
        <f>申込一覧!V35</f>
        <v/>
      </c>
      <c r="I26" s="29" t="str">
        <f>申込一覧!W35</f>
        <v/>
      </c>
      <c r="K26" s="29" t="str">
        <f>申込一覧!Y35</f>
        <v/>
      </c>
    </row>
    <row r="27" spans="1:11" x14ac:dyDescent="0.4">
      <c r="A27" s="29" t="str">
        <f>申込一覧!O36</f>
        <v/>
      </c>
      <c r="B27" s="29" t="str">
        <f>申込一覧!P36</f>
        <v/>
      </c>
      <c r="C27" s="29" t="str">
        <f>申込一覧!Q36</f>
        <v/>
      </c>
      <c r="D27" s="29" t="str">
        <f>申込一覧!R36</f>
        <v/>
      </c>
      <c r="E27" s="29" t="str">
        <f>申込一覧!S36</f>
        <v/>
      </c>
      <c r="F27" s="29" t="str">
        <f>申込一覧!T36</f>
        <v/>
      </c>
      <c r="G27" s="29" t="str">
        <f>申込一覧!U36</f>
        <v/>
      </c>
      <c r="H27" s="29" t="str">
        <f>申込一覧!V36</f>
        <v/>
      </c>
      <c r="I27" s="29" t="str">
        <f>申込一覧!W36</f>
        <v/>
      </c>
      <c r="K27" s="29" t="str">
        <f>申込一覧!Y36</f>
        <v/>
      </c>
    </row>
    <row r="28" spans="1:11" x14ac:dyDescent="0.4">
      <c r="A28" s="29" t="str">
        <f>申込一覧!O37</f>
        <v/>
      </c>
      <c r="B28" s="29" t="str">
        <f>申込一覧!P37</f>
        <v/>
      </c>
      <c r="C28" s="29" t="str">
        <f>申込一覧!Q37</f>
        <v/>
      </c>
      <c r="D28" s="29" t="str">
        <f>申込一覧!R37</f>
        <v/>
      </c>
      <c r="E28" s="29" t="str">
        <f>申込一覧!S37</f>
        <v/>
      </c>
      <c r="F28" s="29" t="str">
        <f>申込一覧!T37</f>
        <v/>
      </c>
      <c r="G28" s="29" t="str">
        <f>申込一覧!U37</f>
        <v/>
      </c>
      <c r="H28" s="29" t="str">
        <f>申込一覧!V37</f>
        <v/>
      </c>
      <c r="I28" s="29" t="str">
        <f>申込一覧!W37</f>
        <v/>
      </c>
      <c r="K28" s="29" t="str">
        <f>申込一覧!Y37</f>
        <v/>
      </c>
    </row>
    <row r="29" spans="1:11" x14ac:dyDescent="0.4">
      <c r="A29" s="29" t="str">
        <f>申込一覧!O38</f>
        <v/>
      </c>
      <c r="B29" s="29" t="str">
        <f>申込一覧!P38</f>
        <v/>
      </c>
      <c r="C29" s="29" t="str">
        <f>申込一覧!Q38</f>
        <v/>
      </c>
      <c r="D29" s="29" t="str">
        <f>申込一覧!R38</f>
        <v/>
      </c>
      <c r="E29" s="29" t="str">
        <f>申込一覧!S38</f>
        <v/>
      </c>
      <c r="F29" s="29" t="str">
        <f>申込一覧!T38</f>
        <v/>
      </c>
      <c r="G29" s="29" t="str">
        <f>申込一覧!U38</f>
        <v/>
      </c>
      <c r="H29" s="29" t="str">
        <f>申込一覧!V38</f>
        <v/>
      </c>
      <c r="I29" s="29" t="str">
        <f>申込一覧!W38</f>
        <v/>
      </c>
      <c r="K29" s="29" t="str">
        <f>申込一覧!Y38</f>
        <v/>
      </c>
    </row>
    <row r="30" spans="1:11" x14ac:dyDescent="0.4">
      <c r="A30" s="29" t="str">
        <f>申込一覧!O39</f>
        <v/>
      </c>
      <c r="B30" s="29" t="str">
        <f>申込一覧!P39</f>
        <v/>
      </c>
      <c r="C30" s="29" t="str">
        <f>申込一覧!Q39</f>
        <v/>
      </c>
      <c r="D30" s="29" t="str">
        <f>申込一覧!R39</f>
        <v/>
      </c>
      <c r="E30" s="29" t="str">
        <f>申込一覧!S39</f>
        <v/>
      </c>
      <c r="F30" s="29" t="str">
        <f>申込一覧!T39</f>
        <v/>
      </c>
      <c r="G30" s="29" t="str">
        <f>申込一覧!U39</f>
        <v/>
      </c>
      <c r="H30" s="29" t="str">
        <f>申込一覧!V39</f>
        <v/>
      </c>
      <c r="I30" s="29" t="str">
        <f>申込一覧!W39</f>
        <v/>
      </c>
      <c r="K30" s="29" t="str">
        <f>申込一覧!Y39</f>
        <v/>
      </c>
    </row>
    <row r="31" spans="1:11" x14ac:dyDescent="0.4">
      <c r="A31" s="29" t="str">
        <f>申込一覧!O40</f>
        <v/>
      </c>
      <c r="B31" s="29" t="str">
        <f>申込一覧!P40</f>
        <v/>
      </c>
      <c r="C31" s="29" t="str">
        <f>申込一覧!Q40</f>
        <v/>
      </c>
      <c r="D31" s="29" t="str">
        <f>申込一覧!R40</f>
        <v/>
      </c>
      <c r="E31" s="29" t="str">
        <f>申込一覧!S40</f>
        <v/>
      </c>
      <c r="F31" s="29" t="str">
        <f>申込一覧!T40</f>
        <v/>
      </c>
      <c r="G31" s="29" t="str">
        <f>申込一覧!U40</f>
        <v/>
      </c>
      <c r="H31" s="29" t="str">
        <f>申込一覧!V40</f>
        <v/>
      </c>
      <c r="I31" s="29" t="str">
        <f>申込一覧!W40</f>
        <v/>
      </c>
      <c r="K31" s="29" t="str">
        <f>申込一覧!Y40</f>
        <v/>
      </c>
    </row>
    <row r="32" spans="1:11" x14ac:dyDescent="0.4">
      <c r="A32" s="29" t="str">
        <f>申込一覧!O41</f>
        <v/>
      </c>
      <c r="B32" s="29" t="str">
        <f>申込一覧!P41</f>
        <v/>
      </c>
      <c r="C32" s="29" t="str">
        <f>申込一覧!Q41</f>
        <v/>
      </c>
      <c r="D32" s="29" t="str">
        <f>申込一覧!R41</f>
        <v/>
      </c>
      <c r="E32" s="29" t="str">
        <f>申込一覧!S41</f>
        <v/>
      </c>
      <c r="F32" s="29" t="str">
        <f>申込一覧!T41</f>
        <v/>
      </c>
      <c r="G32" s="29" t="str">
        <f>申込一覧!U41</f>
        <v/>
      </c>
      <c r="H32" s="29" t="str">
        <f>申込一覧!V41</f>
        <v/>
      </c>
      <c r="I32" s="29" t="str">
        <f>申込一覧!W41</f>
        <v/>
      </c>
      <c r="K32" s="29" t="str">
        <f>申込一覧!Y41</f>
        <v/>
      </c>
    </row>
    <row r="33" spans="1:11" x14ac:dyDescent="0.4">
      <c r="A33" s="29" t="str">
        <f>申込一覧!O42</f>
        <v/>
      </c>
      <c r="B33" s="29" t="str">
        <f>申込一覧!P42</f>
        <v/>
      </c>
      <c r="C33" s="29" t="str">
        <f>申込一覧!Q42</f>
        <v/>
      </c>
      <c r="D33" s="29" t="str">
        <f>申込一覧!R42</f>
        <v/>
      </c>
      <c r="E33" s="29" t="str">
        <f>申込一覧!S42</f>
        <v/>
      </c>
      <c r="F33" s="29" t="str">
        <f>申込一覧!T42</f>
        <v/>
      </c>
      <c r="G33" s="29" t="str">
        <f>申込一覧!U42</f>
        <v/>
      </c>
      <c r="H33" s="29" t="str">
        <f>申込一覧!V42</f>
        <v/>
      </c>
      <c r="I33" s="29" t="str">
        <f>申込一覧!W42</f>
        <v/>
      </c>
      <c r="K33" s="29" t="str">
        <f>申込一覧!Y42</f>
        <v/>
      </c>
    </row>
    <row r="34" spans="1:11" x14ac:dyDescent="0.4">
      <c r="A34" s="29" t="str">
        <f>申込一覧!O43</f>
        <v/>
      </c>
      <c r="B34" s="29" t="str">
        <f>申込一覧!P43</f>
        <v/>
      </c>
      <c r="C34" s="29" t="str">
        <f>申込一覧!Q43</f>
        <v/>
      </c>
      <c r="D34" s="29" t="str">
        <f>申込一覧!R43</f>
        <v/>
      </c>
      <c r="E34" s="29" t="str">
        <f>申込一覧!S43</f>
        <v/>
      </c>
      <c r="F34" s="29" t="str">
        <f>申込一覧!T43</f>
        <v/>
      </c>
      <c r="G34" s="29" t="str">
        <f>申込一覧!U43</f>
        <v/>
      </c>
      <c r="H34" s="29" t="str">
        <f>申込一覧!V43</f>
        <v/>
      </c>
      <c r="I34" s="29" t="str">
        <f>申込一覧!W43</f>
        <v/>
      </c>
      <c r="K34" s="29" t="str">
        <f>申込一覧!Y43</f>
        <v/>
      </c>
    </row>
    <row r="35" spans="1:11" x14ac:dyDescent="0.4">
      <c r="A35" s="29" t="str">
        <f>申込一覧!O44</f>
        <v/>
      </c>
      <c r="B35" s="29" t="str">
        <f>申込一覧!P44</f>
        <v/>
      </c>
      <c r="C35" s="29" t="str">
        <f>申込一覧!Q44</f>
        <v/>
      </c>
      <c r="D35" s="29" t="str">
        <f>申込一覧!R44</f>
        <v/>
      </c>
      <c r="E35" s="29" t="str">
        <f>申込一覧!S44</f>
        <v/>
      </c>
      <c r="F35" s="29" t="str">
        <f>申込一覧!T44</f>
        <v/>
      </c>
      <c r="G35" s="29" t="str">
        <f>申込一覧!U44</f>
        <v/>
      </c>
      <c r="H35" s="29" t="str">
        <f>申込一覧!V44</f>
        <v/>
      </c>
      <c r="I35" s="29" t="str">
        <f>申込一覧!W44</f>
        <v/>
      </c>
      <c r="K35" s="29" t="str">
        <f>申込一覧!Y44</f>
        <v/>
      </c>
    </row>
    <row r="36" spans="1:11" x14ac:dyDescent="0.4">
      <c r="A36" s="29" t="str">
        <f>申込一覧!O45</f>
        <v/>
      </c>
      <c r="B36" s="29" t="str">
        <f>申込一覧!P45</f>
        <v/>
      </c>
      <c r="C36" s="29" t="str">
        <f>申込一覧!Q45</f>
        <v/>
      </c>
      <c r="D36" s="29" t="str">
        <f>申込一覧!R45</f>
        <v/>
      </c>
      <c r="E36" s="29" t="str">
        <f>申込一覧!S45</f>
        <v/>
      </c>
      <c r="F36" s="29" t="str">
        <f>申込一覧!T45</f>
        <v/>
      </c>
      <c r="G36" s="29" t="str">
        <f>申込一覧!U45</f>
        <v/>
      </c>
      <c r="H36" s="29" t="str">
        <f>申込一覧!V45</f>
        <v/>
      </c>
      <c r="I36" s="29" t="str">
        <f>申込一覧!W45</f>
        <v/>
      </c>
      <c r="K36" s="29" t="str">
        <f>申込一覧!Y45</f>
        <v/>
      </c>
    </row>
    <row r="37" spans="1:11" x14ac:dyDescent="0.4">
      <c r="A37" s="29" t="str">
        <f>申込一覧!O46</f>
        <v/>
      </c>
      <c r="B37" s="29" t="str">
        <f>申込一覧!P46</f>
        <v/>
      </c>
      <c r="C37" s="29" t="str">
        <f>申込一覧!Q46</f>
        <v/>
      </c>
      <c r="D37" s="29" t="str">
        <f>申込一覧!R46</f>
        <v/>
      </c>
      <c r="E37" s="29" t="str">
        <f>申込一覧!S46</f>
        <v/>
      </c>
      <c r="F37" s="29" t="str">
        <f>申込一覧!T46</f>
        <v/>
      </c>
      <c r="G37" s="29" t="str">
        <f>申込一覧!U46</f>
        <v/>
      </c>
      <c r="H37" s="29" t="str">
        <f>申込一覧!V46</f>
        <v/>
      </c>
      <c r="I37" s="29" t="str">
        <f>申込一覧!W46</f>
        <v/>
      </c>
      <c r="K37" s="29" t="str">
        <f>申込一覧!Y46</f>
        <v/>
      </c>
    </row>
    <row r="38" spans="1:11" x14ac:dyDescent="0.4">
      <c r="A38" s="29" t="str">
        <f>申込一覧!O47</f>
        <v/>
      </c>
      <c r="B38" s="29" t="str">
        <f>申込一覧!P47</f>
        <v/>
      </c>
      <c r="C38" s="29" t="str">
        <f>申込一覧!Q47</f>
        <v/>
      </c>
      <c r="D38" s="29" t="str">
        <f>申込一覧!R47</f>
        <v/>
      </c>
      <c r="E38" s="29" t="str">
        <f>申込一覧!S47</f>
        <v/>
      </c>
      <c r="F38" s="29" t="str">
        <f>申込一覧!T47</f>
        <v/>
      </c>
      <c r="G38" s="29" t="str">
        <f>申込一覧!U47</f>
        <v/>
      </c>
      <c r="H38" s="29" t="str">
        <f>申込一覧!V47</f>
        <v/>
      </c>
      <c r="I38" s="29" t="str">
        <f>申込一覧!W47</f>
        <v/>
      </c>
      <c r="K38" s="29" t="str">
        <f>申込一覧!Y47</f>
        <v/>
      </c>
    </row>
    <row r="39" spans="1:11" x14ac:dyDescent="0.4">
      <c r="A39" s="29" t="str">
        <f>申込一覧!O48</f>
        <v/>
      </c>
      <c r="B39" s="29" t="str">
        <f>申込一覧!P48</f>
        <v/>
      </c>
      <c r="C39" s="29" t="str">
        <f>申込一覧!Q48</f>
        <v/>
      </c>
      <c r="D39" s="29" t="str">
        <f>申込一覧!R48</f>
        <v/>
      </c>
      <c r="E39" s="29" t="str">
        <f>申込一覧!S48</f>
        <v/>
      </c>
      <c r="F39" s="29" t="str">
        <f>申込一覧!T48</f>
        <v/>
      </c>
      <c r="G39" s="29" t="str">
        <f>申込一覧!U48</f>
        <v/>
      </c>
      <c r="H39" s="29" t="str">
        <f>申込一覧!V48</f>
        <v/>
      </c>
      <c r="I39" s="29" t="str">
        <f>申込一覧!W48</f>
        <v/>
      </c>
      <c r="K39" s="29" t="str">
        <f>申込一覧!Y48</f>
        <v/>
      </c>
    </row>
    <row r="40" spans="1:11" x14ac:dyDescent="0.4">
      <c r="A40" s="29" t="str">
        <f>申込一覧!O49</f>
        <v/>
      </c>
      <c r="B40" s="29" t="str">
        <f>申込一覧!P49</f>
        <v/>
      </c>
      <c r="C40" s="29" t="str">
        <f>申込一覧!Q49</f>
        <v/>
      </c>
      <c r="D40" s="29" t="str">
        <f>申込一覧!R49</f>
        <v/>
      </c>
      <c r="E40" s="29" t="str">
        <f>申込一覧!S49</f>
        <v/>
      </c>
      <c r="F40" s="29" t="str">
        <f>申込一覧!T49</f>
        <v/>
      </c>
      <c r="G40" s="29" t="str">
        <f>申込一覧!U49</f>
        <v/>
      </c>
      <c r="H40" s="29" t="str">
        <f>申込一覧!V49</f>
        <v/>
      </c>
      <c r="I40" s="29" t="str">
        <f>申込一覧!W49</f>
        <v/>
      </c>
      <c r="K40" s="29" t="str">
        <f>申込一覧!Y49</f>
        <v/>
      </c>
    </row>
    <row r="41" spans="1:11" x14ac:dyDescent="0.4">
      <c r="A41" s="29" t="str">
        <f>申込一覧!O50</f>
        <v/>
      </c>
      <c r="B41" s="29" t="str">
        <f>申込一覧!P50</f>
        <v/>
      </c>
      <c r="C41" s="29" t="str">
        <f>申込一覧!Q50</f>
        <v/>
      </c>
      <c r="D41" s="29" t="str">
        <f>申込一覧!R50</f>
        <v/>
      </c>
      <c r="E41" s="29" t="str">
        <f>申込一覧!S50</f>
        <v/>
      </c>
      <c r="F41" s="29" t="str">
        <f>申込一覧!T50</f>
        <v/>
      </c>
      <c r="G41" s="29" t="str">
        <f>申込一覧!U50</f>
        <v/>
      </c>
      <c r="H41" s="29" t="str">
        <f>申込一覧!V50</f>
        <v/>
      </c>
      <c r="I41" s="29" t="str">
        <f>申込一覧!W50</f>
        <v/>
      </c>
      <c r="K41" s="29" t="str">
        <f>申込一覧!Y50</f>
        <v/>
      </c>
    </row>
    <row r="42" spans="1:11" x14ac:dyDescent="0.4">
      <c r="A42" s="29" t="str">
        <f>申込一覧!O51</f>
        <v/>
      </c>
      <c r="B42" s="29" t="str">
        <f>申込一覧!P51</f>
        <v/>
      </c>
      <c r="C42" s="29" t="str">
        <f>申込一覧!Q51</f>
        <v/>
      </c>
      <c r="D42" s="29" t="str">
        <f>申込一覧!R51</f>
        <v/>
      </c>
      <c r="E42" s="29" t="str">
        <f>申込一覧!S51</f>
        <v/>
      </c>
      <c r="F42" s="29" t="str">
        <f>申込一覧!T51</f>
        <v/>
      </c>
      <c r="G42" s="29" t="str">
        <f>申込一覧!U51</f>
        <v/>
      </c>
      <c r="H42" s="29" t="str">
        <f>申込一覧!V51</f>
        <v/>
      </c>
      <c r="I42" s="29" t="str">
        <f>申込一覧!W51</f>
        <v/>
      </c>
      <c r="K42" s="29" t="str">
        <f>申込一覧!Y51</f>
        <v/>
      </c>
    </row>
    <row r="43" spans="1:11" x14ac:dyDescent="0.4">
      <c r="A43" s="29" t="str">
        <f>申込一覧!O52</f>
        <v/>
      </c>
      <c r="B43" s="29" t="str">
        <f>申込一覧!P52</f>
        <v/>
      </c>
      <c r="C43" s="29" t="str">
        <f>申込一覧!Q52</f>
        <v/>
      </c>
      <c r="D43" s="29" t="str">
        <f>申込一覧!R52</f>
        <v/>
      </c>
      <c r="E43" s="29" t="str">
        <f>申込一覧!S52</f>
        <v/>
      </c>
      <c r="F43" s="29" t="str">
        <f>申込一覧!T52</f>
        <v/>
      </c>
      <c r="G43" s="29" t="str">
        <f>申込一覧!U52</f>
        <v/>
      </c>
      <c r="H43" s="29" t="str">
        <f>申込一覧!V52</f>
        <v/>
      </c>
      <c r="I43" s="29" t="str">
        <f>申込一覧!W52</f>
        <v/>
      </c>
      <c r="K43" s="29" t="str">
        <f>申込一覧!Y52</f>
        <v/>
      </c>
    </row>
    <row r="44" spans="1:11" x14ac:dyDescent="0.4">
      <c r="A44" s="29" t="str">
        <f>申込一覧!O53</f>
        <v/>
      </c>
      <c r="B44" s="29" t="str">
        <f>申込一覧!P53</f>
        <v/>
      </c>
      <c r="C44" s="29" t="str">
        <f>申込一覧!Q53</f>
        <v/>
      </c>
      <c r="D44" s="29" t="str">
        <f>申込一覧!R53</f>
        <v/>
      </c>
      <c r="E44" s="29" t="str">
        <f>申込一覧!S53</f>
        <v/>
      </c>
      <c r="F44" s="29" t="str">
        <f>申込一覧!T53</f>
        <v/>
      </c>
      <c r="G44" s="29" t="str">
        <f>申込一覧!U53</f>
        <v/>
      </c>
      <c r="H44" s="29" t="str">
        <f>申込一覧!V53</f>
        <v/>
      </c>
      <c r="I44" s="29" t="str">
        <f>申込一覧!W53</f>
        <v/>
      </c>
      <c r="K44" s="29" t="str">
        <f>申込一覧!Y53</f>
        <v/>
      </c>
    </row>
    <row r="45" spans="1:11" x14ac:dyDescent="0.4">
      <c r="A45" s="29" t="str">
        <f>申込一覧!O54</f>
        <v/>
      </c>
      <c r="B45" s="29" t="str">
        <f>申込一覧!P54</f>
        <v/>
      </c>
      <c r="C45" s="29" t="str">
        <f>申込一覧!Q54</f>
        <v/>
      </c>
      <c r="D45" s="29" t="str">
        <f>申込一覧!R54</f>
        <v/>
      </c>
      <c r="E45" s="29" t="str">
        <f>申込一覧!S54</f>
        <v/>
      </c>
      <c r="F45" s="29" t="str">
        <f>申込一覧!T54</f>
        <v/>
      </c>
      <c r="G45" s="29" t="str">
        <f>申込一覧!U54</f>
        <v/>
      </c>
      <c r="H45" s="29" t="str">
        <f>申込一覧!V54</f>
        <v/>
      </c>
      <c r="I45" s="29" t="str">
        <f>申込一覧!W54</f>
        <v/>
      </c>
      <c r="K45" s="29" t="str">
        <f>申込一覧!Y54</f>
        <v/>
      </c>
    </row>
    <row r="46" spans="1:11" x14ac:dyDescent="0.4">
      <c r="A46" s="29" t="str">
        <f>申込一覧!O55</f>
        <v/>
      </c>
      <c r="B46" s="29" t="str">
        <f>申込一覧!P55</f>
        <v/>
      </c>
      <c r="C46" s="29" t="str">
        <f>申込一覧!Q55</f>
        <v/>
      </c>
      <c r="D46" s="29" t="str">
        <f>申込一覧!R55</f>
        <v/>
      </c>
      <c r="E46" s="29" t="str">
        <f>申込一覧!S55</f>
        <v/>
      </c>
      <c r="F46" s="29" t="str">
        <f>申込一覧!T55</f>
        <v/>
      </c>
      <c r="G46" s="29" t="str">
        <f>申込一覧!U55</f>
        <v/>
      </c>
      <c r="H46" s="29" t="str">
        <f>申込一覧!V55</f>
        <v/>
      </c>
      <c r="I46" s="29" t="str">
        <f>申込一覧!W55</f>
        <v/>
      </c>
      <c r="K46" s="29" t="str">
        <f>申込一覧!Y55</f>
        <v/>
      </c>
    </row>
    <row r="47" spans="1:11" x14ac:dyDescent="0.4">
      <c r="A47" s="29" t="str">
        <f>申込一覧!O56</f>
        <v/>
      </c>
      <c r="B47" s="29" t="str">
        <f>申込一覧!P56</f>
        <v/>
      </c>
      <c r="C47" s="29" t="str">
        <f>申込一覧!Q56</f>
        <v/>
      </c>
      <c r="D47" s="29" t="str">
        <f>申込一覧!R56</f>
        <v/>
      </c>
      <c r="E47" s="29" t="str">
        <f>申込一覧!S56</f>
        <v/>
      </c>
      <c r="F47" s="29" t="str">
        <f>申込一覧!T56</f>
        <v/>
      </c>
      <c r="G47" s="29" t="str">
        <f>申込一覧!U56</f>
        <v/>
      </c>
      <c r="H47" s="29" t="str">
        <f>申込一覧!V56</f>
        <v/>
      </c>
      <c r="I47" s="29" t="str">
        <f>申込一覧!W56</f>
        <v/>
      </c>
      <c r="K47" s="29" t="str">
        <f>申込一覧!Y56</f>
        <v/>
      </c>
    </row>
    <row r="48" spans="1:11" x14ac:dyDescent="0.4">
      <c r="A48" s="29" t="str">
        <f>申込一覧!O57</f>
        <v/>
      </c>
      <c r="B48" s="29" t="str">
        <f>申込一覧!P57</f>
        <v/>
      </c>
      <c r="C48" s="29" t="str">
        <f>申込一覧!Q57</f>
        <v/>
      </c>
      <c r="D48" s="29" t="str">
        <f>申込一覧!R57</f>
        <v/>
      </c>
      <c r="E48" s="29" t="str">
        <f>申込一覧!S57</f>
        <v/>
      </c>
      <c r="F48" s="29" t="str">
        <f>申込一覧!T57</f>
        <v/>
      </c>
      <c r="G48" s="29" t="str">
        <f>申込一覧!U57</f>
        <v/>
      </c>
      <c r="H48" s="29" t="str">
        <f>申込一覧!V57</f>
        <v/>
      </c>
      <c r="I48" s="29" t="str">
        <f>申込一覧!W57</f>
        <v/>
      </c>
      <c r="K48" s="29" t="str">
        <f>申込一覧!Y57</f>
        <v/>
      </c>
    </row>
    <row r="49" spans="1:11" x14ac:dyDescent="0.4">
      <c r="A49" s="29" t="str">
        <f>申込一覧!O58</f>
        <v/>
      </c>
      <c r="B49" s="29" t="str">
        <f>申込一覧!P58</f>
        <v/>
      </c>
      <c r="C49" s="29" t="str">
        <f>申込一覧!Q58</f>
        <v/>
      </c>
      <c r="D49" s="29" t="str">
        <f>申込一覧!R58</f>
        <v/>
      </c>
      <c r="E49" s="29" t="str">
        <f>申込一覧!S58</f>
        <v/>
      </c>
      <c r="F49" s="29" t="str">
        <f>申込一覧!T58</f>
        <v/>
      </c>
      <c r="G49" s="29" t="str">
        <f>申込一覧!U58</f>
        <v/>
      </c>
      <c r="H49" s="29" t="str">
        <f>申込一覧!V58</f>
        <v/>
      </c>
      <c r="I49" s="29" t="str">
        <f>申込一覧!W58</f>
        <v/>
      </c>
      <c r="K49" s="29" t="str">
        <f>申込一覧!Y58</f>
        <v/>
      </c>
    </row>
    <row r="50" spans="1:11" x14ac:dyDescent="0.4">
      <c r="A50" s="29" t="str">
        <f>申込一覧!O59</f>
        <v/>
      </c>
      <c r="B50" s="29" t="str">
        <f>申込一覧!P59</f>
        <v/>
      </c>
      <c r="C50" s="29" t="str">
        <f>申込一覧!Q59</f>
        <v/>
      </c>
      <c r="D50" s="29" t="str">
        <f>申込一覧!R59</f>
        <v/>
      </c>
      <c r="E50" s="29" t="str">
        <f>申込一覧!S59</f>
        <v/>
      </c>
      <c r="F50" s="29" t="str">
        <f>申込一覧!T59</f>
        <v/>
      </c>
      <c r="G50" s="29" t="str">
        <f>申込一覧!U59</f>
        <v/>
      </c>
      <c r="H50" s="29" t="str">
        <f>申込一覧!V59</f>
        <v/>
      </c>
      <c r="I50" s="29" t="str">
        <f>申込一覧!W59</f>
        <v/>
      </c>
      <c r="K50" s="29" t="str">
        <f>申込一覧!Y59</f>
        <v/>
      </c>
    </row>
    <row r="51" spans="1:11" x14ac:dyDescent="0.4">
      <c r="A51" s="29" t="str">
        <f>申込一覧!O60</f>
        <v/>
      </c>
      <c r="B51" s="29" t="str">
        <f>申込一覧!P60</f>
        <v/>
      </c>
      <c r="C51" s="29" t="str">
        <f>申込一覧!Q60</f>
        <v/>
      </c>
      <c r="D51" s="29" t="str">
        <f>申込一覧!R60</f>
        <v/>
      </c>
      <c r="E51" s="29" t="str">
        <f>申込一覧!S60</f>
        <v/>
      </c>
      <c r="F51" s="29" t="str">
        <f>申込一覧!T60</f>
        <v/>
      </c>
      <c r="G51" s="29" t="str">
        <f>申込一覧!U60</f>
        <v/>
      </c>
      <c r="H51" s="29" t="str">
        <f>申込一覧!V60</f>
        <v/>
      </c>
      <c r="I51" s="29" t="str">
        <f>申込一覧!W60</f>
        <v/>
      </c>
      <c r="K51" s="29" t="str">
        <f>申込一覧!Y60</f>
        <v/>
      </c>
    </row>
    <row r="52" spans="1:11" x14ac:dyDescent="0.4">
      <c r="A52" s="29" t="str">
        <f>申込一覧!O61</f>
        <v/>
      </c>
      <c r="B52" s="29" t="str">
        <f>申込一覧!P61</f>
        <v/>
      </c>
      <c r="C52" s="29" t="str">
        <f>申込一覧!Q61</f>
        <v/>
      </c>
      <c r="D52" s="29" t="str">
        <f>申込一覧!R61</f>
        <v/>
      </c>
      <c r="E52" s="29" t="str">
        <f>申込一覧!S61</f>
        <v/>
      </c>
      <c r="F52" s="29" t="str">
        <f>申込一覧!T61</f>
        <v/>
      </c>
      <c r="G52" s="29" t="str">
        <f>申込一覧!U61</f>
        <v/>
      </c>
      <c r="H52" s="29" t="str">
        <f>申込一覧!V61</f>
        <v/>
      </c>
      <c r="I52" s="29" t="str">
        <f>申込一覧!W61</f>
        <v/>
      </c>
      <c r="K52" s="29" t="str">
        <f>申込一覧!Y61</f>
        <v/>
      </c>
    </row>
    <row r="53" spans="1:11" x14ac:dyDescent="0.4">
      <c r="A53" s="29" t="str">
        <f>申込一覧!O62</f>
        <v/>
      </c>
      <c r="B53" s="29" t="str">
        <f>申込一覧!P62</f>
        <v/>
      </c>
      <c r="C53" s="29" t="str">
        <f>申込一覧!Q62</f>
        <v/>
      </c>
      <c r="D53" s="29" t="str">
        <f>申込一覧!R62</f>
        <v/>
      </c>
      <c r="E53" s="29" t="str">
        <f>申込一覧!S62</f>
        <v/>
      </c>
      <c r="F53" s="29" t="str">
        <f>申込一覧!T62</f>
        <v/>
      </c>
      <c r="G53" s="29" t="str">
        <f>申込一覧!U62</f>
        <v/>
      </c>
      <c r="H53" s="29" t="str">
        <f>申込一覧!V62</f>
        <v/>
      </c>
      <c r="I53" s="29" t="str">
        <f>申込一覧!W62</f>
        <v/>
      </c>
      <c r="K53" s="29" t="str">
        <f>申込一覧!Y62</f>
        <v/>
      </c>
    </row>
    <row r="54" spans="1:11" x14ac:dyDescent="0.4">
      <c r="A54" s="29" t="str">
        <f>申込一覧!O63</f>
        <v/>
      </c>
      <c r="B54" s="29" t="str">
        <f>申込一覧!P63</f>
        <v/>
      </c>
      <c r="C54" s="29" t="str">
        <f>申込一覧!Q63</f>
        <v/>
      </c>
      <c r="D54" s="29" t="str">
        <f>申込一覧!R63</f>
        <v/>
      </c>
      <c r="E54" s="29" t="str">
        <f>申込一覧!S63</f>
        <v/>
      </c>
      <c r="F54" s="29" t="str">
        <f>申込一覧!T63</f>
        <v/>
      </c>
      <c r="G54" s="29" t="str">
        <f>申込一覧!U63</f>
        <v/>
      </c>
      <c r="H54" s="29" t="str">
        <f>申込一覧!V63</f>
        <v/>
      </c>
      <c r="I54" s="29" t="str">
        <f>申込一覧!W63</f>
        <v/>
      </c>
      <c r="K54" s="29" t="str">
        <f>申込一覧!Y63</f>
        <v/>
      </c>
    </row>
    <row r="55" spans="1:11" x14ac:dyDescent="0.4">
      <c r="A55" s="29" t="str">
        <f>申込一覧!O64</f>
        <v/>
      </c>
      <c r="B55" s="29" t="str">
        <f>申込一覧!P64</f>
        <v/>
      </c>
      <c r="C55" s="29" t="str">
        <f>申込一覧!Q64</f>
        <v/>
      </c>
      <c r="D55" s="29" t="str">
        <f>申込一覧!R64</f>
        <v/>
      </c>
      <c r="E55" s="29" t="str">
        <f>申込一覧!S64</f>
        <v/>
      </c>
      <c r="F55" s="29" t="str">
        <f>申込一覧!T64</f>
        <v/>
      </c>
      <c r="G55" s="29" t="str">
        <f>申込一覧!U64</f>
        <v/>
      </c>
      <c r="H55" s="29" t="str">
        <f>申込一覧!V64</f>
        <v/>
      </c>
      <c r="I55" s="29" t="str">
        <f>申込一覧!W64</f>
        <v/>
      </c>
      <c r="K55" s="29" t="str">
        <f>申込一覧!Y64</f>
        <v/>
      </c>
    </row>
    <row r="56" spans="1:11" x14ac:dyDescent="0.4">
      <c r="A56" s="29" t="str">
        <f>申込一覧!O65</f>
        <v/>
      </c>
      <c r="B56" s="29" t="str">
        <f>申込一覧!P65</f>
        <v/>
      </c>
      <c r="C56" s="29" t="str">
        <f>申込一覧!Q65</f>
        <v/>
      </c>
      <c r="D56" s="29" t="str">
        <f>申込一覧!R65</f>
        <v/>
      </c>
      <c r="E56" s="29" t="str">
        <f>申込一覧!S65</f>
        <v/>
      </c>
      <c r="F56" s="29" t="str">
        <f>申込一覧!T65</f>
        <v/>
      </c>
      <c r="G56" s="29" t="str">
        <f>申込一覧!U65</f>
        <v/>
      </c>
      <c r="H56" s="29" t="str">
        <f>申込一覧!V65</f>
        <v/>
      </c>
      <c r="I56" s="29" t="str">
        <f>申込一覧!W65</f>
        <v/>
      </c>
      <c r="K56" s="29" t="str">
        <f>申込一覧!Y65</f>
        <v/>
      </c>
    </row>
    <row r="57" spans="1:11" x14ac:dyDescent="0.4">
      <c r="A57" s="29" t="str">
        <f>申込一覧!O66</f>
        <v/>
      </c>
      <c r="B57" s="29" t="str">
        <f>申込一覧!P66</f>
        <v/>
      </c>
      <c r="C57" s="29" t="str">
        <f>申込一覧!Q66</f>
        <v/>
      </c>
      <c r="D57" s="29" t="str">
        <f>申込一覧!R66</f>
        <v/>
      </c>
      <c r="E57" s="29" t="str">
        <f>申込一覧!S66</f>
        <v/>
      </c>
      <c r="F57" s="29" t="str">
        <f>申込一覧!T66</f>
        <v/>
      </c>
      <c r="G57" s="29" t="str">
        <f>申込一覧!U66</f>
        <v/>
      </c>
      <c r="H57" s="29" t="str">
        <f>申込一覧!V66</f>
        <v/>
      </c>
      <c r="I57" s="29" t="str">
        <f>申込一覧!W66</f>
        <v/>
      </c>
      <c r="K57" s="29" t="str">
        <f>申込一覧!Y66</f>
        <v/>
      </c>
    </row>
    <row r="58" spans="1:11" x14ac:dyDescent="0.4">
      <c r="A58" s="29" t="str">
        <f>申込一覧!O67</f>
        <v/>
      </c>
      <c r="B58" s="29" t="str">
        <f>申込一覧!P67</f>
        <v/>
      </c>
      <c r="C58" s="29" t="str">
        <f>申込一覧!Q67</f>
        <v/>
      </c>
      <c r="D58" s="29" t="str">
        <f>申込一覧!R67</f>
        <v/>
      </c>
      <c r="E58" s="29" t="str">
        <f>申込一覧!S67</f>
        <v/>
      </c>
      <c r="F58" s="29" t="str">
        <f>申込一覧!T67</f>
        <v/>
      </c>
      <c r="G58" s="29" t="str">
        <f>申込一覧!U67</f>
        <v/>
      </c>
      <c r="H58" s="29" t="str">
        <f>申込一覧!V67</f>
        <v/>
      </c>
      <c r="I58" s="29" t="str">
        <f>申込一覧!W67</f>
        <v/>
      </c>
      <c r="K58" s="29" t="str">
        <f>申込一覧!Y67</f>
        <v/>
      </c>
    </row>
    <row r="59" spans="1:11" x14ac:dyDescent="0.4">
      <c r="A59" s="29" t="str">
        <f>申込一覧!O68</f>
        <v/>
      </c>
      <c r="B59" s="29" t="str">
        <f>申込一覧!P68</f>
        <v/>
      </c>
      <c r="C59" s="29" t="str">
        <f>申込一覧!Q68</f>
        <v/>
      </c>
      <c r="D59" s="29" t="str">
        <f>申込一覧!R68</f>
        <v/>
      </c>
      <c r="E59" s="29" t="str">
        <f>申込一覧!S68</f>
        <v/>
      </c>
      <c r="F59" s="29" t="str">
        <f>申込一覧!T68</f>
        <v/>
      </c>
      <c r="G59" s="29" t="str">
        <f>申込一覧!U68</f>
        <v/>
      </c>
      <c r="H59" s="29" t="str">
        <f>申込一覧!V68</f>
        <v/>
      </c>
      <c r="I59" s="29" t="str">
        <f>申込一覧!W68</f>
        <v/>
      </c>
      <c r="K59" s="29" t="str">
        <f>申込一覧!Y68</f>
        <v/>
      </c>
    </row>
    <row r="60" spans="1:11" x14ac:dyDescent="0.4">
      <c r="A60" s="29" t="str">
        <f>申込一覧!O69</f>
        <v/>
      </c>
      <c r="B60" s="29" t="str">
        <f>申込一覧!P69</f>
        <v/>
      </c>
      <c r="C60" s="29" t="str">
        <f>申込一覧!Q69</f>
        <v/>
      </c>
      <c r="D60" s="29" t="str">
        <f>申込一覧!R69</f>
        <v/>
      </c>
      <c r="E60" s="29" t="str">
        <f>申込一覧!S69</f>
        <v/>
      </c>
      <c r="F60" s="29" t="str">
        <f>申込一覧!T69</f>
        <v/>
      </c>
      <c r="G60" s="29" t="str">
        <f>申込一覧!U69</f>
        <v/>
      </c>
      <c r="H60" s="29" t="str">
        <f>申込一覧!V69</f>
        <v/>
      </c>
      <c r="I60" s="29" t="str">
        <f>申込一覧!W69</f>
        <v/>
      </c>
      <c r="K60" s="29" t="str">
        <f>申込一覧!Y69</f>
        <v/>
      </c>
    </row>
    <row r="61" spans="1:11" x14ac:dyDescent="0.4">
      <c r="A61" s="29" t="str">
        <f>申込一覧!O70</f>
        <v/>
      </c>
      <c r="B61" s="29" t="str">
        <f>申込一覧!P70</f>
        <v/>
      </c>
      <c r="C61" s="29" t="str">
        <f>申込一覧!Q70</f>
        <v/>
      </c>
      <c r="D61" s="29" t="str">
        <f>申込一覧!R70</f>
        <v/>
      </c>
      <c r="E61" s="29" t="str">
        <f>申込一覧!S70</f>
        <v/>
      </c>
      <c r="F61" s="29" t="str">
        <f>申込一覧!T70</f>
        <v/>
      </c>
      <c r="G61" s="29" t="str">
        <f>申込一覧!U70</f>
        <v/>
      </c>
      <c r="H61" s="29" t="str">
        <f>申込一覧!V70</f>
        <v/>
      </c>
      <c r="I61" s="29" t="str">
        <f>申込一覧!W70</f>
        <v/>
      </c>
      <c r="K61" s="29" t="str">
        <f>申込一覧!Y70</f>
        <v/>
      </c>
    </row>
    <row r="62" spans="1:11" x14ac:dyDescent="0.4">
      <c r="A62" s="29" t="str">
        <f>申込一覧!O71</f>
        <v/>
      </c>
      <c r="B62" s="29" t="str">
        <f>申込一覧!P71</f>
        <v/>
      </c>
      <c r="C62" s="29" t="str">
        <f>申込一覧!Q71</f>
        <v/>
      </c>
      <c r="D62" s="29" t="str">
        <f>申込一覧!R71</f>
        <v/>
      </c>
      <c r="E62" s="29" t="str">
        <f>申込一覧!S71</f>
        <v/>
      </c>
      <c r="F62" s="29" t="str">
        <f>申込一覧!T71</f>
        <v/>
      </c>
      <c r="G62" s="29" t="str">
        <f>申込一覧!U71</f>
        <v/>
      </c>
      <c r="H62" s="29" t="str">
        <f>申込一覧!V71</f>
        <v/>
      </c>
      <c r="I62" s="29" t="str">
        <f>申込一覧!W71</f>
        <v/>
      </c>
      <c r="K62" s="29" t="str">
        <f>申込一覧!Y71</f>
        <v/>
      </c>
    </row>
    <row r="63" spans="1:11" x14ac:dyDescent="0.4">
      <c r="A63" s="29" t="str">
        <f>申込一覧!O72</f>
        <v/>
      </c>
      <c r="B63" s="29" t="str">
        <f>申込一覧!P72</f>
        <v/>
      </c>
      <c r="C63" s="29" t="str">
        <f>申込一覧!Q72</f>
        <v/>
      </c>
      <c r="D63" s="29" t="str">
        <f>申込一覧!R72</f>
        <v/>
      </c>
      <c r="E63" s="29" t="str">
        <f>申込一覧!S72</f>
        <v/>
      </c>
      <c r="F63" s="29" t="str">
        <f>申込一覧!T72</f>
        <v/>
      </c>
      <c r="G63" s="29" t="str">
        <f>申込一覧!U72</f>
        <v/>
      </c>
      <c r="H63" s="29" t="str">
        <f>申込一覧!V72</f>
        <v/>
      </c>
      <c r="I63" s="29" t="str">
        <f>申込一覧!W72</f>
        <v/>
      </c>
      <c r="K63" s="29" t="str">
        <f>申込一覧!Y72</f>
        <v/>
      </c>
    </row>
    <row r="64" spans="1:11" x14ac:dyDescent="0.4">
      <c r="A64" s="29" t="str">
        <f>申込一覧!O73</f>
        <v/>
      </c>
      <c r="B64" s="29" t="str">
        <f>申込一覧!P73</f>
        <v/>
      </c>
      <c r="C64" s="29" t="str">
        <f>申込一覧!Q73</f>
        <v/>
      </c>
      <c r="D64" s="29" t="str">
        <f>申込一覧!R73</f>
        <v/>
      </c>
      <c r="E64" s="29" t="str">
        <f>申込一覧!S73</f>
        <v/>
      </c>
      <c r="F64" s="29" t="str">
        <f>申込一覧!T73</f>
        <v/>
      </c>
      <c r="G64" s="29" t="str">
        <f>申込一覧!U73</f>
        <v/>
      </c>
      <c r="H64" s="29" t="str">
        <f>申込一覧!V73</f>
        <v/>
      </c>
      <c r="I64" s="29" t="str">
        <f>申込一覧!W73</f>
        <v/>
      </c>
      <c r="K64" s="29" t="str">
        <f>申込一覧!Y73</f>
        <v/>
      </c>
    </row>
    <row r="65" spans="1:11" x14ac:dyDescent="0.4">
      <c r="A65" s="29" t="str">
        <f>申込一覧!O74</f>
        <v/>
      </c>
      <c r="B65" s="29" t="str">
        <f>申込一覧!P74</f>
        <v/>
      </c>
      <c r="C65" s="29" t="str">
        <f>申込一覧!Q74</f>
        <v/>
      </c>
      <c r="D65" s="29" t="str">
        <f>申込一覧!R74</f>
        <v/>
      </c>
      <c r="E65" s="29" t="str">
        <f>申込一覧!S74</f>
        <v/>
      </c>
      <c r="F65" s="29" t="str">
        <f>申込一覧!T74</f>
        <v/>
      </c>
      <c r="G65" s="29" t="str">
        <f>申込一覧!U74</f>
        <v/>
      </c>
      <c r="H65" s="29" t="str">
        <f>申込一覧!V74</f>
        <v/>
      </c>
      <c r="I65" s="29" t="str">
        <f>申込一覧!W74</f>
        <v/>
      </c>
      <c r="K65" s="29" t="str">
        <f>申込一覧!Y74</f>
        <v/>
      </c>
    </row>
    <row r="66" spans="1:11" x14ac:dyDescent="0.4">
      <c r="A66" s="29" t="str">
        <f>申込一覧!O75</f>
        <v/>
      </c>
      <c r="B66" s="29" t="str">
        <f>申込一覧!P75</f>
        <v/>
      </c>
      <c r="C66" s="29" t="str">
        <f>申込一覧!Q75</f>
        <v/>
      </c>
      <c r="D66" s="29" t="str">
        <f>申込一覧!R75</f>
        <v/>
      </c>
      <c r="E66" s="29" t="str">
        <f>申込一覧!S75</f>
        <v/>
      </c>
      <c r="F66" s="29" t="str">
        <f>申込一覧!T75</f>
        <v/>
      </c>
      <c r="G66" s="29" t="str">
        <f>申込一覧!U75</f>
        <v/>
      </c>
      <c r="H66" s="29" t="str">
        <f>申込一覧!V75</f>
        <v/>
      </c>
      <c r="I66" s="29" t="str">
        <f>申込一覧!W75</f>
        <v/>
      </c>
      <c r="K66" s="29" t="str">
        <f>申込一覧!Y75</f>
        <v/>
      </c>
    </row>
    <row r="67" spans="1:11" x14ac:dyDescent="0.4">
      <c r="A67" s="29" t="str">
        <f>申込一覧!O76</f>
        <v/>
      </c>
      <c r="B67" s="29" t="str">
        <f>申込一覧!P76</f>
        <v/>
      </c>
      <c r="C67" s="29" t="str">
        <f>申込一覧!Q76</f>
        <v/>
      </c>
      <c r="D67" s="29" t="str">
        <f>申込一覧!R76</f>
        <v/>
      </c>
      <c r="E67" s="29" t="str">
        <f>申込一覧!S76</f>
        <v/>
      </c>
      <c r="F67" s="29" t="str">
        <f>申込一覧!T76</f>
        <v/>
      </c>
      <c r="G67" s="29" t="str">
        <f>申込一覧!U76</f>
        <v/>
      </c>
      <c r="H67" s="29" t="str">
        <f>申込一覧!V76</f>
        <v/>
      </c>
      <c r="I67" s="29" t="str">
        <f>申込一覧!W76</f>
        <v/>
      </c>
      <c r="K67" s="29" t="str">
        <f>申込一覧!Y76</f>
        <v/>
      </c>
    </row>
    <row r="68" spans="1:11" x14ac:dyDescent="0.4">
      <c r="A68" s="29" t="str">
        <f>申込一覧!O77</f>
        <v/>
      </c>
      <c r="B68" s="29" t="str">
        <f>申込一覧!P77</f>
        <v/>
      </c>
      <c r="C68" s="29" t="str">
        <f>申込一覧!Q77</f>
        <v/>
      </c>
      <c r="D68" s="29" t="str">
        <f>申込一覧!R77</f>
        <v/>
      </c>
      <c r="E68" s="29" t="str">
        <f>申込一覧!S77</f>
        <v/>
      </c>
      <c r="F68" s="29" t="str">
        <f>申込一覧!T77</f>
        <v/>
      </c>
      <c r="G68" s="29" t="str">
        <f>申込一覧!U77</f>
        <v/>
      </c>
      <c r="H68" s="29" t="str">
        <f>申込一覧!V77</f>
        <v/>
      </c>
      <c r="I68" s="29" t="str">
        <f>申込一覧!W77</f>
        <v/>
      </c>
      <c r="K68" s="29" t="str">
        <f>申込一覧!Y77</f>
        <v/>
      </c>
    </row>
    <row r="69" spans="1:11" x14ac:dyDescent="0.4">
      <c r="A69" s="29" t="str">
        <f>申込一覧!O78</f>
        <v/>
      </c>
      <c r="B69" s="29" t="str">
        <f>申込一覧!P78</f>
        <v/>
      </c>
      <c r="C69" s="29" t="str">
        <f>申込一覧!Q78</f>
        <v/>
      </c>
      <c r="D69" s="29" t="str">
        <f>申込一覧!R78</f>
        <v/>
      </c>
      <c r="E69" s="29" t="str">
        <f>申込一覧!S78</f>
        <v/>
      </c>
      <c r="F69" s="29" t="str">
        <f>申込一覧!T78</f>
        <v/>
      </c>
      <c r="G69" s="29" t="str">
        <f>申込一覧!U78</f>
        <v/>
      </c>
      <c r="H69" s="29" t="str">
        <f>申込一覧!V78</f>
        <v/>
      </c>
      <c r="I69" s="29" t="str">
        <f>申込一覧!W78</f>
        <v/>
      </c>
      <c r="K69" s="29" t="str">
        <f>申込一覧!Y78</f>
        <v/>
      </c>
    </row>
    <row r="70" spans="1:11" x14ac:dyDescent="0.4">
      <c r="A70" s="29" t="str">
        <f>申込一覧!O79</f>
        <v/>
      </c>
      <c r="B70" s="29" t="str">
        <f>申込一覧!P79</f>
        <v/>
      </c>
      <c r="C70" s="29" t="str">
        <f>申込一覧!Q79</f>
        <v/>
      </c>
      <c r="D70" s="29" t="str">
        <f>申込一覧!R79</f>
        <v/>
      </c>
      <c r="E70" s="29" t="str">
        <f>申込一覧!S79</f>
        <v/>
      </c>
      <c r="F70" s="29" t="str">
        <f>申込一覧!T79</f>
        <v/>
      </c>
      <c r="G70" s="29" t="str">
        <f>申込一覧!U79</f>
        <v/>
      </c>
      <c r="H70" s="29" t="str">
        <f>申込一覧!V79</f>
        <v/>
      </c>
      <c r="I70" s="29" t="str">
        <f>申込一覧!W79</f>
        <v/>
      </c>
      <c r="K70" s="29" t="str">
        <f>申込一覧!Y79</f>
        <v/>
      </c>
    </row>
    <row r="71" spans="1:11" x14ac:dyDescent="0.4">
      <c r="A71" s="29" t="str">
        <f>申込一覧!O80</f>
        <v/>
      </c>
      <c r="B71" s="29" t="str">
        <f>申込一覧!P80</f>
        <v/>
      </c>
      <c r="C71" s="29" t="str">
        <f>申込一覧!Q80</f>
        <v/>
      </c>
      <c r="D71" s="29" t="str">
        <f>申込一覧!R80</f>
        <v/>
      </c>
      <c r="E71" s="29" t="str">
        <f>申込一覧!S80</f>
        <v/>
      </c>
      <c r="F71" s="29" t="str">
        <f>申込一覧!T80</f>
        <v/>
      </c>
      <c r="G71" s="29" t="str">
        <f>申込一覧!U80</f>
        <v/>
      </c>
      <c r="H71" s="29" t="str">
        <f>申込一覧!V80</f>
        <v/>
      </c>
      <c r="I71" s="29" t="str">
        <f>申込一覧!W80</f>
        <v/>
      </c>
      <c r="K71" s="29" t="str">
        <f>申込一覧!Y80</f>
        <v/>
      </c>
    </row>
    <row r="72" spans="1:11" x14ac:dyDescent="0.4">
      <c r="A72" s="29" t="str">
        <f>申込一覧!O81</f>
        <v/>
      </c>
      <c r="B72" s="29" t="str">
        <f>申込一覧!P81</f>
        <v/>
      </c>
      <c r="C72" s="29" t="str">
        <f>申込一覧!Q81</f>
        <v/>
      </c>
      <c r="D72" s="29" t="str">
        <f>申込一覧!R81</f>
        <v/>
      </c>
      <c r="E72" s="29" t="str">
        <f>申込一覧!S81</f>
        <v/>
      </c>
      <c r="F72" s="29" t="str">
        <f>申込一覧!T81</f>
        <v/>
      </c>
      <c r="G72" s="29" t="str">
        <f>申込一覧!U81</f>
        <v/>
      </c>
      <c r="H72" s="29" t="str">
        <f>申込一覧!V81</f>
        <v/>
      </c>
      <c r="I72" s="29" t="str">
        <f>申込一覧!W81</f>
        <v/>
      </c>
      <c r="K72" s="29" t="str">
        <f>申込一覧!Y81</f>
        <v/>
      </c>
    </row>
    <row r="73" spans="1:11" x14ac:dyDescent="0.4">
      <c r="A73" s="29" t="str">
        <f>申込一覧!O82</f>
        <v/>
      </c>
      <c r="B73" s="29" t="str">
        <f>申込一覧!P82</f>
        <v/>
      </c>
      <c r="C73" s="29" t="str">
        <f>申込一覧!Q82</f>
        <v/>
      </c>
      <c r="D73" s="29" t="str">
        <f>申込一覧!R82</f>
        <v/>
      </c>
      <c r="E73" s="29" t="str">
        <f>申込一覧!S82</f>
        <v/>
      </c>
      <c r="F73" s="29" t="str">
        <f>申込一覧!T82</f>
        <v/>
      </c>
      <c r="G73" s="29" t="str">
        <f>申込一覧!U82</f>
        <v/>
      </c>
      <c r="H73" s="29" t="str">
        <f>申込一覧!V82</f>
        <v/>
      </c>
      <c r="I73" s="29" t="str">
        <f>申込一覧!W82</f>
        <v/>
      </c>
      <c r="K73" s="29" t="str">
        <f>申込一覧!Y82</f>
        <v/>
      </c>
    </row>
    <row r="74" spans="1:11" x14ac:dyDescent="0.4">
      <c r="A74" s="29" t="str">
        <f>申込一覧!O83</f>
        <v/>
      </c>
      <c r="B74" s="29" t="str">
        <f>申込一覧!P83</f>
        <v/>
      </c>
      <c r="C74" s="29" t="str">
        <f>申込一覧!Q83</f>
        <v/>
      </c>
      <c r="D74" s="29" t="str">
        <f>申込一覧!R83</f>
        <v/>
      </c>
      <c r="E74" s="29" t="str">
        <f>申込一覧!S83</f>
        <v/>
      </c>
      <c r="F74" s="29" t="str">
        <f>申込一覧!T83</f>
        <v/>
      </c>
      <c r="G74" s="29" t="str">
        <f>申込一覧!U83</f>
        <v/>
      </c>
      <c r="H74" s="29" t="str">
        <f>申込一覧!V83</f>
        <v/>
      </c>
      <c r="I74" s="29" t="str">
        <f>申込一覧!W83</f>
        <v/>
      </c>
      <c r="K74" s="29" t="str">
        <f>申込一覧!Y83</f>
        <v/>
      </c>
    </row>
    <row r="75" spans="1:11" x14ac:dyDescent="0.4">
      <c r="A75" s="29" t="str">
        <f>申込一覧!O84</f>
        <v/>
      </c>
      <c r="B75" s="29" t="str">
        <f>申込一覧!P84</f>
        <v/>
      </c>
      <c r="C75" s="29" t="str">
        <f>申込一覧!Q84</f>
        <v/>
      </c>
      <c r="D75" s="29" t="str">
        <f>申込一覧!R84</f>
        <v/>
      </c>
      <c r="E75" s="29" t="str">
        <f>申込一覧!S84</f>
        <v/>
      </c>
      <c r="F75" s="29" t="str">
        <f>申込一覧!T84</f>
        <v/>
      </c>
      <c r="G75" s="29" t="str">
        <f>申込一覧!U84</f>
        <v/>
      </c>
      <c r="H75" s="29" t="str">
        <f>申込一覧!V84</f>
        <v/>
      </c>
      <c r="I75" s="29" t="str">
        <f>申込一覧!W84</f>
        <v/>
      </c>
      <c r="K75" s="29" t="str">
        <f>申込一覧!Y84</f>
        <v/>
      </c>
    </row>
    <row r="76" spans="1:11" x14ac:dyDescent="0.4">
      <c r="A76" s="29" t="str">
        <f>申込一覧!O85</f>
        <v/>
      </c>
      <c r="B76" s="29" t="str">
        <f>申込一覧!P85</f>
        <v/>
      </c>
      <c r="C76" s="29" t="str">
        <f>申込一覧!Q85</f>
        <v/>
      </c>
      <c r="D76" s="29" t="str">
        <f>申込一覧!R85</f>
        <v/>
      </c>
      <c r="E76" s="29" t="str">
        <f>申込一覧!S85</f>
        <v/>
      </c>
      <c r="F76" s="29" t="str">
        <f>申込一覧!T85</f>
        <v/>
      </c>
      <c r="G76" s="29" t="str">
        <f>申込一覧!U85</f>
        <v/>
      </c>
      <c r="H76" s="29" t="str">
        <f>申込一覧!V85</f>
        <v/>
      </c>
      <c r="I76" s="29" t="str">
        <f>申込一覧!W85</f>
        <v/>
      </c>
      <c r="K76" s="29" t="str">
        <f>申込一覧!Y85</f>
        <v/>
      </c>
    </row>
    <row r="77" spans="1:11" x14ac:dyDescent="0.4">
      <c r="A77" s="29" t="str">
        <f>申込一覧!O86</f>
        <v/>
      </c>
      <c r="B77" s="29" t="str">
        <f>申込一覧!P86</f>
        <v/>
      </c>
      <c r="C77" s="29" t="str">
        <f>申込一覧!Q86</f>
        <v/>
      </c>
      <c r="D77" s="29" t="str">
        <f>申込一覧!R86</f>
        <v/>
      </c>
      <c r="E77" s="29" t="str">
        <f>申込一覧!S86</f>
        <v/>
      </c>
      <c r="F77" s="29" t="str">
        <f>申込一覧!T86</f>
        <v/>
      </c>
      <c r="G77" s="29" t="str">
        <f>申込一覧!U86</f>
        <v/>
      </c>
      <c r="H77" s="29" t="str">
        <f>申込一覧!V86</f>
        <v/>
      </c>
      <c r="I77" s="29" t="str">
        <f>申込一覧!W86</f>
        <v/>
      </c>
      <c r="K77" s="29" t="str">
        <f>申込一覧!Y86</f>
        <v/>
      </c>
    </row>
    <row r="78" spans="1:11" x14ac:dyDescent="0.4">
      <c r="A78" s="29" t="str">
        <f>申込一覧!O87</f>
        <v/>
      </c>
      <c r="B78" s="29" t="str">
        <f>申込一覧!P87</f>
        <v/>
      </c>
      <c r="C78" s="29" t="str">
        <f>申込一覧!Q87</f>
        <v/>
      </c>
      <c r="D78" s="29" t="str">
        <f>申込一覧!R87</f>
        <v/>
      </c>
      <c r="E78" s="29" t="str">
        <f>申込一覧!S87</f>
        <v/>
      </c>
      <c r="F78" s="29" t="str">
        <f>申込一覧!T87</f>
        <v/>
      </c>
      <c r="G78" s="29" t="str">
        <f>申込一覧!U87</f>
        <v/>
      </c>
      <c r="H78" s="29" t="str">
        <f>申込一覧!V87</f>
        <v/>
      </c>
      <c r="I78" s="29" t="str">
        <f>申込一覧!W87</f>
        <v/>
      </c>
      <c r="K78" s="29" t="str">
        <f>申込一覧!Y87</f>
        <v/>
      </c>
    </row>
    <row r="79" spans="1:11" x14ac:dyDescent="0.4">
      <c r="A79" s="29" t="str">
        <f>申込一覧!O88</f>
        <v/>
      </c>
      <c r="B79" s="29" t="str">
        <f>申込一覧!P88</f>
        <v/>
      </c>
      <c r="C79" s="29" t="str">
        <f>申込一覧!Q88</f>
        <v/>
      </c>
      <c r="D79" s="29" t="str">
        <f>申込一覧!R88</f>
        <v/>
      </c>
      <c r="E79" s="29" t="str">
        <f>申込一覧!S88</f>
        <v/>
      </c>
      <c r="F79" s="29" t="str">
        <f>申込一覧!T88</f>
        <v/>
      </c>
      <c r="G79" s="29" t="str">
        <f>申込一覧!U88</f>
        <v/>
      </c>
      <c r="H79" s="29" t="str">
        <f>申込一覧!V88</f>
        <v/>
      </c>
      <c r="I79" s="29" t="str">
        <f>申込一覧!W88</f>
        <v/>
      </c>
      <c r="K79" s="29" t="str">
        <f>申込一覧!Y88</f>
        <v/>
      </c>
    </row>
    <row r="80" spans="1:11" x14ac:dyDescent="0.4">
      <c r="A80" s="29" t="str">
        <f>申込一覧!O89</f>
        <v/>
      </c>
      <c r="B80" s="29" t="str">
        <f>申込一覧!P89</f>
        <v/>
      </c>
      <c r="C80" s="29" t="str">
        <f>申込一覧!Q89</f>
        <v/>
      </c>
      <c r="D80" s="29" t="str">
        <f>申込一覧!R89</f>
        <v/>
      </c>
      <c r="E80" s="29" t="str">
        <f>申込一覧!S89</f>
        <v/>
      </c>
      <c r="F80" s="29" t="str">
        <f>申込一覧!T89</f>
        <v/>
      </c>
      <c r="G80" s="29" t="str">
        <f>申込一覧!U89</f>
        <v/>
      </c>
      <c r="H80" s="29" t="str">
        <f>申込一覧!V89</f>
        <v/>
      </c>
      <c r="I80" s="29" t="str">
        <f>申込一覧!W89</f>
        <v/>
      </c>
      <c r="K80" s="29" t="str">
        <f>申込一覧!Y89</f>
        <v/>
      </c>
    </row>
    <row r="81" spans="1:11" x14ac:dyDescent="0.4">
      <c r="A81" s="29" t="str">
        <f>申込一覧!O90</f>
        <v/>
      </c>
      <c r="B81" s="29" t="str">
        <f>申込一覧!P90</f>
        <v/>
      </c>
      <c r="C81" s="29" t="str">
        <f>申込一覧!Q90</f>
        <v/>
      </c>
      <c r="D81" s="29" t="str">
        <f>申込一覧!R90</f>
        <v/>
      </c>
      <c r="E81" s="29" t="str">
        <f>申込一覧!S90</f>
        <v/>
      </c>
      <c r="F81" s="29" t="str">
        <f>申込一覧!T90</f>
        <v/>
      </c>
      <c r="G81" s="29" t="str">
        <f>申込一覧!U90</f>
        <v/>
      </c>
      <c r="H81" s="29" t="str">
        <f>申込一覧!V90</f>
        <v/>
      </c>
      <c r="I81" s="29" t="str">
        <f>申込一覧!W90</f>
        <v/>
      </c>
      <c r="K81" s="29" t="str">
        <f>申込一覧!Y90</f>
        <v/>
      </c>
    </row>
    <row r="82" spans="1:11" x14ac:dyDescent="0.4">
      <c r="A82" s="29" t="str">
        <f>申込一覧!O91</f>
        <v/>
      </c>
      <c r="B82" s="29" t="str">
        <f>申込一覧!P91</f>
        <v/>
      </c>
      <c r="C82" s="29" t="str">
        <f>申込一覧!Q91</f>
        <v/>
      </c>
      <c r="D82" s="29" t="str">
        <f>申込一覧!R91</f>
        <v/>
      </c>
      <c r="E82" s="29" t="str">
        <f>申込一覧!S91</f>
        <v/>
      </c>
      <c r="F82" s="29" t="str">
        <f>申込一覧!T91</f>
        <v/>
      </c>
      <c r="G82" s="29" t="str">
        <f>申込一覧!U91</f>
        <v/>
      </c>
      <c r="H82" s="29" t="str">
        <f>申込一覧!V91</f>
        <v/>
      </c>
      <c r="I82" s="29" t="str">
        <f>申込一覧!W91</f>
        <v/>
      </c>
      <c r="K82" s="29" t="str">
        <f>申込一覧!Y91</f>
        <v/>
      </c>
    </row>
    <row r="83" spans="1:11" x14ac:dyDescent="0.4">
      <c r="A83" s="29" t="str">
        <f>申込一覧!O92</f>
        <v/>
      </c>
      <c r="B83" s="29" t="str">
        <f>申込一覧!P92</f>
        <v/>
      </c>
      <c r="C83" s="29" t="str">
        <f>申込一覧!Q92</f>
        <v/>
      </c>
      <c r="D83" s="29" t="str">
        <f>申込一覧!R92</f>
        <v/>
      </c>
      <c r="E83" s="29" t="str">
        <f>申込一覧!S92</f>
        <v/>
      </c>
      <c r="F83" s="29" t="str">
        <f>申込一覧!T92</f>
        <v/>
      </c>
      <c r="G83" s="29" t="str">
        <f>申込一覧!U92</f>
        <v/>
      </c>
      <c r="H83" s="29" t="str">
        <f>申込一覧!V92</f>
        <v/>
      </c>
      <c r="I83" s="29" t="str">
        <f>申込一覧!W92</f>
        <v/>
      </c>
      <c r="K83" s="29" t="str">
        <f>申込一覧!Y92</f>
        <v/>
      </c>
    </row>
    <row r="84" spans="1:11" x14ac:dyDescent="0.4">
      <c r="A84" s="29" t="str">
        <f>申込一覧!O93</f>
        <v/>
      </c>
      <c r="B84" s="29" t="str">
        <f>申込一覧!P93</f>
        <v/>
      </c>
      <c r="C84" s="29" t="str">
        <f>申込一覧!Q93</f>
        <v/>
      </c>
      <c r="D84" s="29" t="str">
        <f>申込一覧!R93</f>
        <v/>
      </c>
      <c r="E84" s="29" t="str">
        <f>申込一覧!S93</f>
        <v/>
      </c>
      <c r="F84" s="29" t="str">
        <f>申込一覧!T93</f>
        <v/>
      </c>
      <c r="G84" s="29" t="str">
        <f>申込一覧!U93</f>
        <v/>
      </c>
      <c r="H84" s="29" t="str">
        <f>申込一覧!V93</f>
        <v/>
      </c>
      <c r="I84" s="29" t="str">
        <f>申込一覧!W93</f>
        <v/>
      </c>
      <c r="K84" s="29" t="str">
        <f>申込一覧!Y93</f>
        <v/>
      </c>
    </row>
    <row r="85" spans="1:11" x14ac:dyDescent="0.4">
      <c r="A85" s="29" t="str">
        <f>申込一覧!O94</f>
        <v/>
      </c>
      <c r="B85" s="29" t="str">
        <f>申込一覧!P94</f>
        <v/>
      </c>
      <c r="C85" s="29" t="str">
        <f>申込一覧!Q94</f>
        <v/>
      </c>
      <c r="D85" s="29" t="str">
        <f>申込一覧!R94</f>
        <v/>
      </c>
      <c r="E85" s="29" t="str">
        <f>申込一覧!S94</f>
        <v/>
      </c>
      <c r="F85" s="29" t="str">
        <f>申込一覧!T94</f>
        <v/>
      </c>
      <c r="G85" s="29" t="str">
        <f>申込一覧!U94</f>
        <v/>
      </c>
      <c r="H85" s="29" t="str">
        <f>申込一覧!V94</f>
        <v/>
      </c>
      <c r="I85" s="29" t="str">
        <f>申込一覧!W94</f>
        <v/>
      </c>
      <c r="K85" s="29" t="str">
        <f>申込一覧!Y94</f>
        <v/>
      </c>
    </row>
    <row r="86" spans="1:11" x14ac:dyDescent="0.4">
      <c r="A86" s="29" t="str">
        <f>申込一覧!O95</f>
        <v/>
      </c>
      <c r="B86" s="29" t="str">
        <f>申込一覧!P95</f>
        <v/>
      </c>
      <c r="C86" s="29" t="str">
        <f>申込一覧!Q95</f>
        <v/>
      </c>
      <c r="D86" s="29" t="str">
        <f>申込一覧!R95</f>
        <v/>
      </c>
      <c r="E86" s="29" t="str">
        <f>申込一覧!S95</f>
        <v/>
      </c>
      <c r="F86" s="29" t="str">
        <f>申込一覧!T95</f>
        <v/>
      </c>
      <c r="G86" s="29" t="str">
        <f>申込一覧!U95</f>
        <v/>
      </c>
      <c r="H86" s="29" t="str">
        <f>申込一覧!V95</f>
        <v/>
      </c>
      <c r="I86" s="29" t="str">
        <f>申込一覧!W95</f>
        <v/>
      </c>
      <c r="K86" s="29" t="str">
        <f>申込一覧!Y95</f>
        <v/>
      </c>
    </row>
    <row r="87" spans="1:11" x14ac:dyDescent="0.4">
      <c r="A87" s="29" t="str">
        <f>申込一覧!O96</f>
        <v/>
      </c>
      <c r="B87" s="29" t="str">
        <f>申込一覧!P96</f>
        <v/>
      </c>
      <c r="C87" s="29" t="str">
        <f>申込一覧!Q96</f>
        <v/>
      </c>
      <c r="D87" s="29" t="str">
        <f>申込一覧!R96</f>
        <v/>
      </c>
      <c r="E87" s="29" t="str">
        <f>申込一覧!S96</f>
        <v/>
      </c>
      <c r="F87" s="29" t="str">
        <f>申込一覧!T96</f>
        <v/>
      </c>
      <c r="G87" s="29" t="str">
        <f>申込一覧!U96</f>
        <v/>
      </c>
      <c r="H87" s="29" t="str">
        <f>申込一覧!V96</f>
        <v/>
      </c>
      <c r="I87" s="29" t="str">
        <f>申込一覧!W96</f>
        <v/>
      </c>
      <c r="K87" s="29" t="str">
        <f>申込一覧!Y96</f>
        <v/>
      </c>
    </row>
    <row r="88" spans="1:11" x14ac:dyDescent="0.4">
      <c r="A88" s="29" t="str">
        <f>申込一覧!O97</f>
        <v/>
      </c>
      <c r="B88" s="29" t="str">
        <f>申込一覧!P97</f>
        <v/>
      </c>
      <c r="C88" s="29" t="str">
        <f>申込一覧!Q97</f>
        <v/>
      </c>
      <c r="D88" s="29" t="str">
        <f>申込一覧!R97</f>
        <v/>
      </c>
      <c r="E88" s="29" t="str">
        <f>申込一覧!S97</f>
        <v/>
      </c>
      <c r="F88" s="29" t="str">
        <f>申込一覧!T97</f>
        <v/>
      </c>
      <c r="G88" s="29" t="str">
        <f>申込一覧!U97</f>
        <v/>
      </c>
      <c r="H88" s="29" t="str">
        <f>申込一覧!V97</f>
        <v/>
      </c>
      <c r="I88" s="29" t="str">
        <f>申込一覧!W97</f>
        <v/>
      </c>
      <c r="K88" s="29" t="str">
        <f>申込一覧!Y97</f>
        <v/>
      </c>
    </row>
    <row r="89" spans="1:11" x14ac:dyDescent="0.4">
      <c r="A89" s="29" t="str">
        <f>申込一覧!O98</f>
        <v/>
      </c>
      <c r="B89" s="29" t="str">
        <f>申込一覧!P98</f>
        <v/>
      </c>
      <c r="C89" s="29" t="str">
        <f>申込一覧!Q98</f>
        <v/>
      </c>
      <c r="D89" s="29" t="str">
        <f>申込一覧!R98</f>
        <v/>
      </c>
      <c r="E89" s="29" t="str">
        <f>申込一覧!S98</f>
        <v/>
      </c>
      <c r="F89" s="29" t="str">
        <f>申込一覧!T98</f>
        <v/>
      </c>
      <c r="G89" s="29" t="str">
        <f>申込一覧!U98</f>
        <v/>
      </c>
      <c r="H89" s="29" t="str">
        <f>申込一覧!V98</f>
        <v/>
      </c>
      <c r="I89" s="29" t="str">
        <f>申込一覧!W98</f>
        <v/>
      </c>
      <c r="K89" s="29" t="str">
        <f>申込一覧!Y98</f>
        <v/>
      </c>
    </row>
    <row r="90" spans="1:11" x14ac:dyDescent="0.4">
      <c r="A90" s="29" t="str">
        <f>申込一覧!O99</f>
        <v/>
      </c>
      <c r="B90" s="29" t="str">
        <f>申込一覧!P99</f>
        <v/>
      </c>
      <c r="C90" s="29" t="str">
        <f>申込一覧!Q99</f>
        <v/>
      </c>
      <c r="D90" s="29" t="str">
        <f>申込一覧!R99</f>
        <v/>
      </c>
      <c r="E90" s="29" t="str">
        <f>申込一覧!S99</f>
        <v/>
      </c>
      <c r="F90" s="29" t="str">
        <f>申込一覧!T99</f>
        <v/>
      </c>
      <c r="G90" s="29" t="str">
        <f>申込一覧!U99</f>
        <v/>
      </c>
      <c r="H90" s="29" t="str">
        <f>申込一覧!V99</f>
        <v/>
      </c>
      <c r="I90" s="29" t="str">
        <f>申込一覧!W99</f>
        <v/>
      </c>
      <c r="K90" s="29" t="str">
        <f>申込一覧!Y99</f>
        <v/>
      </c>
    </row>
    <row r="91" spans="1:11" x14ac:dyDescent="0.4">
      <c r="A91" s="29" t="str">
        <f>申込一覧!O100</f>
        <v/>
      </c>
      <c r="B91" s="29" t="str">
        <f>申込一覧!P100</f>
        <v/>
      </c>
      <c r="C91" s="29" t="str">
        <f>申込一覧!Q100</f>
        <v/>
      </c>
      <c r="D91" s="29" t="str">
        <f>申込一覧!R100</f>
        <v/>
      </c>
      <c r="E91" s="29" t="str">
        <f>申込一覧!S100</f>
        <v/>
      </c>
      <c r="F91" s="29" t="str">
        <f>申込一覧!T100</f>
        <v/>
      </c>
      <c r="G91" s="29" t="str">
        <f>申込一覧!U100</f>
        <v/>
      </c>
      <c r="H91" s="29" t="str">
        <f>申込一覧!V100</f>
        <v/>
      </c>
      <c r="I91" s="29" t="str">
        <f>申込一覧!W100</f>
        <v/>
      </c>
      <c r="K91" s="29" t="str">
        <f>申込一覧!Y100</f>
        <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21DC3-C26A-4B76-8E77-CFF0F93C0567}">
  <dimension ref="A1:H59"/>
  <sheetViews>
    <sheetView workbookViewId="0">
      <selection activeCell="B11" sqref="B11"/>
    </sheetView>
  </sheetViews>
  <sheetFormatPr defaultRowHeight="18.75" x14ac:dyDescent="0.4"/>
  <cols>
    <col min="1" max="1" width="15" bestFit="1" customWidth="1"/>
    <col min="2" max="2" width="6.5" bestFit="1" customWidth="1"/>
    <col min="4" max="4" width="11" bestFit="1" customWidth="1"/>
    <col min="5" max="5" width="18.75" bestFit="1" customWidth="1"/>
    <col min="6" max="6" width="7.5" bestFit="1" customWidth="1"/>
    <col min="7" max="7" width="21.75" bestFit="1" customWidth="1"/>
  </cols>
  <sheetData>
    <row r="1" spans="1:8" x14ac:dyDescent="0.15">
      <c r="A1" s="3">
        <v>1</v>
      </c>
      <c r="B1" s="3"/>
      <c r="D1" s="2"/>
      <c r="E1" s="2" t="s">
        <v>98</v>
      </c>
      <c r="F1" s="5">
        <v>105023</v>
      </c>
      <c r="G1" s="2" t="str">
        <f>E1&amp;F1</f>
        <v>第一中105023</v>
      </c>
      <c r="H1" s="2"/>
    </row>
    <row r="2" spans="1:8" x14ac:dyDescent="0.15">
      <c r="A2" s="3">
        <v>2</v>
      </c>
      <c r="B2" s="3"/>
      <c r="D2" s="6"/>
      <c r="E2" s="2" t="s">
        <v>99</v>
      </c>
      <c r="F2" s="5">
        <v>105024</v>
      </c>
      <c r="G2" s="2" t="str">
        <f t="shared" ref="G2:G33" si="0">E2&amp;F2</f>
        <v>高松中105024</v>
      </c>
      <c r="H2" s="6"/>
    </row>
    <row r="3" spans="1:8" x14ac:dyDescent="0.15">
      <c r="A3" s="3">
        <v>3</v>
      </c>
      <c r="B3" s="3"/>
      <c r="D3" s="6"/>
      <c r="E3" s="2" t="s">
        <v>100</v>
      </c>
      <c r="F3" s="5">
        <v>105025</v>
      </c>
      <c r="G3" s="2" t="str">
        <f t="shared" si="0"/>
        <v>並榎中105025</v>
      </c>
      <c r="H3" s="6"/>
    </row>
    <row r="4" spans="1:8" x14ac:dyDescent="0.15">
      <c r="A4" s="3" t="s">
        <v>2</v>
      </c>
      <c r="B4" s="3"/>
      <c r="D4" s="2"/>
      <c r="E4" s="2" t="s">
        <v>101</v>
      </c>
      <c r="F4" s="5">
        <v>105026</v>
      </c>
      <c r="G4" s="2" t="str">
        <f t="shared" si="0"/>
        <v>豊岡中105026</v>
      </c>
      <c r="H4" s="2"/>
    </row>
    <row r="5" spans="1:8" x14ac:dyDescent="0.15">
      <c r="A5" s="3" t="s">
        <v>3</v>
      </c>
      <c r="B5" s="3"/>
      <c r="D5" s="2"/>
      <c r="E5" s="2" t="s">
        <v>102</v>
      </c>
      <c r="F5" s="5">
        <v>105027</v>
      </c>
      <c r="G5" s="2" t="str">
        <f t="shared" si="0"/>
        <v>中尾中105027</v>
      </c>
      <c r="H5" s="2"/>
    </row>
    <row r="6" spans="1:8" x14ac:dyDescent="0.15">
      <c r="A6" s="3" t="s">
        <v>90</v>
      </c>
      <c r="B6" s="7" t="s">
        <v>135</v>
      </c>
      <c r="D6" s="6"/>
      <c r="E6" s="2" t="s">
        <v>103</v>
      </c>
      <c r="F6" s="5">
        <v>105028</v>
      </c>
      <c r="G6" s="2" t="str">
        <f t="shared" si="0"/>
        <v>長野郷中105028</v>
      </c>
      <c r="H6" s="6"/>
    </row>
    <row r="7" spans="1:8" x14ac:dyDescent="0.15">
      <c r="A7" s="3" t="s">
        <v>91</v>
      </c>
      <c r="B7" s="7" t="s">
        <v>136</v>
      </c>
      <c r="D7" s="6"/>
      <c r="E7" s="2" t="s">
        <v>104</v>
      </c>
      <c r="F7" s="5">
        <v>105029</v>
      </c>
      <c r="G7" s="2" t="str">
        <f t="shared" si="0"/>
        <v>大類中105029</v>
      </c>
      <c r="H7" s="6"/>
    </row>
    <row r="8" spans="1:8" x14ac:dyDescent="0.15">
      <c r="A8" s="3" t="s">
        <v>92</v>
      </c>
      <c r="B8" s="7" t="s">
        <v>137</v>
      </c>
      <c r="D8" s="6"/>
      <c r="E8" s="2" t="s">
        <v>105</v>
      </c>
      <c r="F8" s="5">
        <v>105030</v>
      </c>
      <c r="G8" s="2" t="str">
        <f t="shared" si="0"/>
        <v>塚沢中105030</v>
      </c>
      <c r="H8" s="6"/>
    </row>
    <row r="9" spans="1:8" x14ac:dyDescent="0.15">
      <c r="A9" s="3" t="s">
        <v>93</v>
      </c>
      <c r="B9" s="7" t="s">
        <v>138</v>
      </c>
      <c r="D9" s="6"/>
      <c r="E9" s="2" t="s">
        <v>106</v>
      </c>
      <c r="F9" s="5">
        <v>105031</v>
      </c>
      <c r="G9" s="2" t="str">
        <f t="shared" si="0"/>
        <v>片岡中105031</v>
      </c>
      <c r="H9" s="3"/>
    </row>
    <row r="10" spans="1:8" x14ac:dyDescent="0.15">
      <c r="A10" s="3" t="s">
        <v>95</v>
      </c>
      <c r="B10" s="7" t="s">
        <v>139</v>
      </c>
      <c r="D10" s="6"/>
      <c r="E10" s="2" t="s">
        <v>107</v>
      </c>
      <c r="F10" s="5">
        <v>105032</v>
      </c>
      <c r="G10" s="2" t="str">
        <f t="shared" si="0"/>
        <v>佐野中105032</v>
      </c>
      <c r="H10" s="6"/>
    </row>
    <row r="11" spans="1:8" x14ac:dyDescent="0.15">
      <c r="A11" s="3"/>
      <c r="B11" s="7"/>
      <c r="D11" s="6"/>
      <c r="E11" s="2" t="s">
        <v>108</v>
      </c>
      <c r="F11" s="5">
        <v>105033</v>
      </c>
      <c r="G11" s="2" t="str">
        <f t="shared" si="0"/>
        <v>南八幡中105033</v>
      </c>
      <c r="H11" s="6"/>
    </row>
    <row r="12" spans="1:8" x14ac:dyDescent="0.15">
      <c r="A12" s="3"/>
      <c r="B12" s="7"/>
      <c r="D12" s="6"/>
      <c r="E12" s="2" t="s">
        <v>109</v>
      </c>
      <c r="F12" s="5">
        <v>105034</v>
      </c>
      <c r="G12" s="2" t="str">
        <f t="shared" si="0"/>
        <v>倉賀野中105034</v>
      </c>
      <c r="H12" s="6"/>
    </row>
    <row r="13" spans="1:8" x14ac:dyDescent="0.15">
      <c r="A13" s="3"/>
      <c r="B13" s="3"/>
      <c r="D13" s="6"/>
      <c r="E13" s="2" t="s">
        <v>110</v>
      </c>
      <c r="F13" s="5">
        <v>105035</v>
      </c>
      <c r="G13" s="2" t="str">
        <f t="shared" si="0"/>
        <v>高南中105035</v>
      </c>
      <c r="H13" s="6"/>
    </row>
    <row r="14" spans="1:8" x14ac:dyDescent="0.15">
      <c r="A14" s="3"/>
      <c r="B14" s="3"/>
      <c r="D14" s="6"/>
      <c r="E14" s="2" t="s">
        <v>111</v>
      </c>
      <c r="F14" s="5">
        <v>105036</v>
      </c>
      <c r="G14" s="2" t="str">
        <f t="shared" si="0"/>
        <v>寺尾中105036</v>
      </c>
      <c r="H14" s="6"/>
    </row>
    <row r="15" spans="1:8" x14ac:dyDescent="0.15">
      <c r="A15" s="3"/>
      <c r="B15" s="3"/>
      <c r="D15" s="6"/>
      <c r="E15" s="2" t="s">
        <v>112</v>
      </c>
      <c r="F15" s="5">
        <v>105037</v>
      </c>
      <c r="G15" s="2" t="str">
        <f t="shared" si="0"/>
        <v>八幡中105037</v>
      </c>
      <c r="H15" s="6"/>
    </row>
    <row r="16" spans="1:8" x14ac:dyDescent="0.15">
      <c r="A16" s="3"/>
      <c r="B16" s="3"/>
      <c r="D16" s="6"/>
      <c r="E16" s="2" t="s">
        <v>113</v>
      </c>
      <c r="F16" s="5">
        <v>105038</v>
      </c>
      <c r="G16" s="2" t="str">
        <f t="shared" si="0"/>
        <v>矢中中105038</v>
      </c>
      <c r="H16" s="6"/>
    </row>
    <row r="17" spans="1:8" x14ac:dyDescent="0.15">
      <c r="A17" s="3"/>
      <c r="B17" s="3"/>
      <c r="D17" s="6"/>
      <c r="E17" s="2" t="s">
        <v>114</v>
      </c>
      <c r="F17" s="5">
        <v>105039</v>
      </c>
      <c r="G17" s="2" t="str">
        <f t="shared" si="0"/>
        <v>倉渕中105039</v>
      </c>
      <c r="H17" s="6"/>
    </row>
    <row r="18" spans="1:8" x14ac:dyDescent="0.15">
      <c r="A18" s="3"/>
      <c r="B18" s="3"/>
      <c r="D18" s="6"/>
      <c r="E18" s="2" t="s">
        <v>115</v>
      </c>
      <c r="F18" s="5">
        <v>105040</v>
      </c>
      <c r="G18" s="2" t="str">
        <f t="shared" si="0"/>
        <v>箕郷中105040</v>
      </c>
      <c r="H18" s="6"/>
    </row>
    <row r="19" spans="1:8" x14ac:dyDescent="0.15">
      <c r="A19" s="3"/>
      <c r="B19" s="3"/>
      <c r="D19" s="6"/>
      <c r="E19" s="2" t="s">
        <v>116</v>
      </c>
      <c r="F19" s="5">
        <v>105041</v>
      </c>
      <c r="G19" s="2" t="str">
        <f t="shared" si="0"/>
        <v>群馬中央中105041</v>
      </c>
      <c r="H19" s="6"/>
    </row>
    <row r="20" spans="1:8" x14ac:dyDescent="0.15">
      <c r="A20" s="3"/>
      <c r="B20" s="3"/>
      <c r="D20" s="6"/>
      <c r="E20" s="2" t="s">
        <v>117</v>
      </c>
      <c r="F20" s="5">
        <v>105042</v>
      </c>
      <c r="G20" s="2" t="str">
        <f t="shared" si="0"/>
        <v>群馬南中105042</v>
      </c>
      <c r="H20" s="6"/>
    </row>
    <row r="21" spans="1:8" x14ac:dyDescent="0.15">
      <c r="A21" s="3"/>
      <c r="B21" s="3"/>
      <c r="D21" s="6"/>
      <c r="E21" s="2" t="s">
        <v>118</v>
      </c>
      <c r="F21" s="5">
        <v>105043</v>
      </c>
      <c r="G21" s="2" t="str">
        <f t="shared" si="0"/>
        <v>新町中105043</v>
      </c>
      <c r="H21" s="6"/>
    </row>
    <row r="22" spans="1:8" x14ac:dyDescent="0.15">
      <c r="A22" s="3"/>
      <c r="B22" s="3"/>
      <c r="D22" s="6"/>
      <c r="E22" s="2" t="s">
        <v>119</v>
      </c>
      <c r="F22" s="5">
        <v>105044</v>
      </c>
      <c r="G22" s="2" t="str">
        <f t="shared" si="0"/>
        <v>榛名中105044</v>
      </c>
      <c r="H22" s="6"/>
    </row>
    <row r="23" spans="1:8" x14ac:dyDescent="0.15">
      <c r="A23" s="3"/>
      <c r="B23" s="3"/>
      <c r="D23" s="6"/>
      <c r="E23" s="2" t="s">
        <v>120</v>
      </c>
      <c r="F23" s="5">
        <v>105045</v>
      </c>
      <c r="G23" s="2" t="str">
        <f t="shared" si="0"/>
        <v>吉井中央中105045</v>
      </c>
      <c r="H23" s="6"/>
    </row>
    <row r="24" spans="1:8" x14ac:dyDescent="0.15">
      <c r="A24" s="3"/>
      <c r="B24" s="3"/>
      <c r="D24" s="6"/>
      <c r="E24" s="2" t="s">
        <v>121</v>
      </c>
      <c r="F24" s="5">
        <v>105046</v>
      </c>
      <c r="G24" s="2" t="str">
        <f t="shared" si="0"/>
        <v>吉井西中105046</v>
      </c>
      <c r="H24" s="6"/>
    </row>
    <row r="25" spans="1:8" x14ac:dyDescent="0.15">
      <c r="A25" s="3"/>
      <c r="B25" s="3"/>
      <c r="D25" s="6"/>
      <c r="E25" s="2" t="s">
        <v>122</v>
      </c>
      <c r="F25" s="5">
        <v>105047</v>
      </c>
      <c r="G25" s="2" t="str">
        <f t="shared" si="0"/>
        <v>入野中105047</v>
      </c>
      <c r="H25" s="6"/>
    </row>
    <row r="26" spans="1:8" x14ac:dyDescent="0.15">
      <c r="A26" s="3"/>
      <c r="B26" s="3"/>
      <c r="D26" s="6"/>
      <c r="E26" s="2" t="s">
        <v>126</v>
      </c>
      <c r="F26" s="5">
        <v>105048</v>
      </c>
      <c r="G26" s="2" t="str">
        <f t="shared" si="0"/>
        <v>中央中等105048</v>
      </c>
      <c r="H26" s="6"/>
    </row>
    <row r="27" spans="1:8" x14ac:dyDescent="0.15">
      <c r="A27" s="3"/>
      <c r="B27" s="3"/>
      <c r="D27" s="6"/>
      <c r="E27" s="2" t="s">
        <v>125</v>
      </c>
      <c r="F27" s="5">
        <v>105021</v>
      </c>
      <c r="G27" s="2" t="str">
        <f t="shared" si="0"/>
        <v>群大附属中105021</v>
      </c>
      <c r="H27" s="6"/>
    </row>
    <row r="28" spans="1:8" x14ac:dyDescent="0.15">
      <c r="A28" s="3"/>
      <c r="B28" s="3"/>
      <c r="D28" s="6"/>
      <c r="E28" s="2" t="s">
        <v>97</v>
      </c>
      <c r="F28" s="5">
        <v>105022</v>
      </c>
      <c r="G28" s="2" t="str">
        <f t="shared" si="0"/>
        <v>共愛学園中105022</v>
      </c>
      <c r="H28" s="6"/>
    </row>
    <row r="29" spans="1:8" x14ac:dyDescent="0.15">
      <c r="A29" s="3"/>
      <c r="B29" s="3"/>
      <c r="D29" s="6"/>
      <c r="E29" s="2" t="s">
        <v>123</v>
      </c>
      <c r="F29" s="5">
        <v>105059</v>
      </c>
      <c r="G29" s="2" t="str">
        <f t="shared" si="0"/>
        <v>樹德中105059</v>
      </c>
      <c r="H29" s="6"/>
    </row>
    <row r="30" spans="1:8" x14ac:dyDescent="0.15">
      <c r="A30" s="3"/>
      <c r="B30" s="3"/>
      <c r="D30" s="6"/>
      <c r="E30" s="2" t="s">
        <v>127</v>
      </c>
      <c r="F30" s="5">
        <v>105060</v>
      </c>
      <c r="G30" s="2" t="str">
        <f t="shared" si="0"/>
        <v>桐大附属中105060</v>
      </c>
      <c r="H30" s="6"/>
    </row>
    <row r="31" spans="1:8" x14ac:dyDescent="0.15">
      <c r="A31" s="3"/>
      <c r="B31" s="3"/>
      <c r="D31" s="6"/>
      <c r="E31" s="2" t="s">
        <v>128</v>
      </c>
      <c r="F31" s="5">
        <v>105077</v>
      </c>
      <c r="G31" s="2" t="str">
        <f t="shared" si="0"/>
        <v>四ツ葉学園105077</v>
      </c>
      <c r="H31" s="6"/>
    </row>
    <row r="32" spans="1:8" x14ac:dyDescent="0.15">
      <c r="A32" s="3"/>
      <c r="B32" s="3"/>
      <c r="D32" s="6"/>
      <c r="E32" s="2" t="s">
        <v>96</v>
      </c>
      <c r="F32" s="5">
        <v>105097</v>
      </c>
      <c r="G32" s="2" t="str">
        <f t="shared" si="0"/>
        <v>ぐんま国際アカデミー105097</v>
      </c>
      <c r="H32" s="6"/>
    </row>
    <row r="33" spans="1:8" x14ac:dyDescent="0.15">
      <c r="A33" s="3"/>
      <c r="B33" s="3"/>
      <c r="D33" s="6"/>
      <c r="E33" s="2" t="s">
        <v>124</v>
      </c>
      <c r="F33" s="5">
        <v>105143</v>
      </c>
      <c r="G33" s="2" t="str">
        <f t="shared" si="0"/>
        <v>新島学園中105143</v>
      </c>
      <c r="H33" s="6"/>
    </row>
    <row r="34" spans="1:8" x14ac:dyDescent="0.15">
      <c r="A34" s="3"/>
      <c r="B34" s="3"/>
      <c r="D34" s="6"/>
      <c r="E34" s="2"/>
      <c r="F34" s="5"/>
      <c r="G34" s="2"/>
      <c r="H34" s="6"/>
    </row>
    <row r="35" spans="1:8" x14ac:dyDescent="0.15">
      <c r="A35" s="3"/>
      <c r="B35" s="3"/>
      <c r="D35" s="6"/>
      <c r="E35" s="2"/>
      <c r="F35" s="5"/>
      <c r="G35" s="2"/>
      <c r="H35" s="6"/>
    </row>
    <row r="36" spans="1:8" x14ac:dyDescent="0.15">
      <c r="A36" s="3"/>
      <c r="B36" s="3"/>
      <c r="D36" s="6"/>
      <c r="E36" s="2"/>
      <c r="F36" s="5"/>
      <c r="G36" s="2"/>
      <c r="H36" s="6"/>
    </row>
    <row r="37" spans="1:8" x14ac:dyDescent="0.15">
      <c r="D37" s="6"/>
      <c r="E37" s="2"/>
      <c r="F37" s="5"/>
      <c r="G37" s="2"/>
      <c r="H37" s="6"/>
    </row>
    <row r="38" spans="1:8" x14ac:dyDescent="0.15">
      <c r="D38" s="6"/>
      <c r="E38" s="2"/>
      <c r="F38" s="5"/>
      <c r="G38" s="2"/>
      <c r="H38" s="6"/>
    </row>
    <row r="39" spans="1:8" x14ac:dyDescent="0.15">
      <c r="D39" s="6"/>
      <c r="E39" s="2"/>
      <c r="F39" s="5"/>
      <c r="G39" s="2"/>
      <c r="H39" s="6"/>
    </row>
    <row r="40" spans="1:8" x14ac:dyDescent="0.15">
      <c r="D40" s="6"/>
      <c r="E40" s="2"/>
      <c r="F40" s="5"/>
      <c r="G40" s="2"/>
      <c r="H40" s="6"/>
    </row>
    <row r="41" spans="1:8" x14ac:dyDescent="0.15">
      <c r="D41" s="6"/>
      <c r="E41" s="2"/>
      <c r="F41" s="5"/>
      <c r="G41" s="2"/>
      <c r="H41" s="6"/>
    </row>
    <row r="42" spans="1:8" x14ac:dyDescent="0.15">
      <c r="D42" s="6"/>
      <c r="E42" s="2"/>
      <c r="F42" s="5"/>
      <c r="G42" s="2"/>
      <c r="H42" s="6"/>
    </row>
    <row r="43" spans="1:8" x14ac:dyDescent="0.15">
      <c r="D43" s="6"/>
      <c r="E43" s="2"/>
      <c r="F43" s="5"/>
      <c r="G43" s="2"/>
      <c r="H43" s="6"/>
    </row>
    <row r="44" spans="1:8" x14ac:dyDescent="0.15">
      <c r="D44" s="6"/>
      <c r="E44" s="2"/>
      <c r="F44" s="5"/>
      <c r="G44" s="2"/>
      <c r="H44" s="6"/>
    </row>
    <row r="45" spans="1:8" x14ac:dyDescent="0.15">
      <c r="D45" s="6"/>
      <c r="E45" s="2"/>
      <c r="F45" s="5"/>
      <c r="G45" s="2"/>
      <c r="H45" s="6"/>
    </row>
    <row r="46" spans="1:8" x14ac:dyDescent="0.15">
      <c r="D46" s="6"/>
      <c r="E46" s="2"/>
      <c r="F46" s="5"/>
      <c r="G46" s="2"/>
      <c r="H46" s="6"/>
    </row>
    <row r="47" spans="1:8" x14ac:dyDescent="0.15">
      <c r="D47" s="6"/>
      <c r="E47" s="2"/>
      <c r="F47" s="5"/>
      <c r="G47" s="2"/>
      <c r="H47" s="6"/>
    </row>
    <row r="48" spans="1:8" x14ac:dyDescent="0.15">
      <c r="D48" s="6"/>
      <c r="E48" s="2"/>
      <c r="F48" s="5"/>
      <c r="G48" s="2"/>
      <c r="H48" s="6"/>
    </row>
    <row r="49" spans="4:8" x14ac:dyDescent="0.15">
      <c r="D49" s="6"/>
      <c r="E49" s="2"/>
      <c r="F49" s="5"/>
      <c r="G49" s="2"/>
      <c r="H49" s="6"/>
    </row>
    <row r="50" spans="4:8" x14ac:dyDescent="0.15">
      <c r="D50" s="6"/>
      <c r="E50" s="2"/>
      <c r="F50" s="5"/>
      <c r="G50" s="2"/>
      <c r="H50" s="6"/>
    </row>
    <row r="51" spans="4:8" x14ac:dyDescent="0.15">
      <c r="D51" s="6"/>
      <c r="E51" s="2"/>
      <c r="F51" s="5"/>
      <c r="G51" s="2"/>
      <c r="H51" s="6"/>
    </row>
    <row r="52" spans="4:8" x14ac:dyDescent="0.15">
      <c r="D52" s="6"/>
      <c r="E52" s="2"/>
      <c r="F52" s="5"/>
      <c r="G52" s="2"/>
      <c r="H52" s="6"/>
    </row>
    <row r="53" spans="4:8" x14ac:dyDescent="0.15">
      <c r="D53" s="6"/>
      <c r="E53" s="2"/>
      <c r="F53" s="5"/>
      <c r="G53" s="2"/>
      <c r="H53" s="6"/>
    </row>
    <row r="54" spans="4:8" x14ac:dyDescent="0.15">
      <c r="D54" s="6"/>
      <c r="E54" s="2"/>
      <c r="F54" s="5"/>
      <c r="G54" s="2"/>
      <c r="H54" s="6"/>
    </row>
    <row r="55" spans="4:8" x14ac:dyDescent="0.15">
      <c r="D55" s="6"/>
      <c r="E55" s="2"/>
      <c r="F55" s="5"/>
      <c r="G55" s="2"/>
      <c r="H55" s="6"/>
    </row>
    <row r="56" spans="4:8" x14ac:dyDescent="0.15">
      <c r="D56" s="6"/>
      <c r="E56" s="2"/>
      <c r="F56" s="5"/>
      <c r="G56" s="2"/>
      <c r="H56" s="6"/>
    </row>
    <row r="57" spans="4:8" x14ac:dyDescent="0.15">
      <c r="D57" s="6"/>
      <c r="E57" s="2"/>
      <c r="F57" s="5"/>
      <c r="G57" s="2"/>
      <c r="H57" s="6"/>
    </row>
    <row r="58" spans="4:8" x14ac:dyDescent="0.15">
      <c r="D58" s="6"/>
      <c r="E58" s="2"/>
      <c r="F58" s="5"/>
      <c r="G58" s="2"/>
      <c r="H58" s="6"/>
    </row>
    <row r="59" spans="4:8" x14ac:dyDescent="0.15">
      <c r="D59" s="6"/>
      <c r="E59" s="2"/>
      <c r="F59" s="5"/>
      <c r="G59" s="2"/>
      <c r="H59" s="6"/>
    </row>
  </sheetData>
  <sortState xmlns:xlrd2="http://schemas.microsoft.com/office/spreadsheetml/2017/richdata2" ref="E1:G33">
    <sortCondition ref="E1:E33"/>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申込一覧</vt:lpstr>
      <vt:lpstr>記入例</vt:lpstr>
      <vt:lpstr>取得データ</vt:lpstr>
      <vt:lpstr>初期設定</vt:lpstr>
      <vt:lpstr>記入例!Print_Area</vt:lpstr>
      <vt:lpstr>申込一覧!Print_Area</vt:lpstr>
      <vt:lpstr>記入例!Print_Titles</vt:lpstr>
      <vt:lpstr>申込一覧!Print_Titles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2022-08-16T11:57:52Z</cp:lastPrinted>
  <dcterms:created xsi:type="dcterms:W3CDTF">2022-08-16T08:56:09Z</dcterms:created>
  <dcterms:modified xsi:type="dcterms:W3CDTF">2023-08-11T11:51:54Z</dcterms:modified>
</cp:coreProperties>
</file>