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SAKI\Desktop\高崎市陸協大会関係\R05④高崎市民陸上\"/>
    </mc:Choice>
  </mc:AlternateContent>
  <xr:revisionPtr revIDLastSave="0" documentId="13_ncr:1_{4569EFF9-CADA-4ACC-A873-383D2FE17C7D}" xr6:coauthVersionLast="47" xr6:coauthVersionMax="47" xr10:uidLastSave="{00000000-0000-0000-0000-000000000000}"/>
  <bookViews>
    <workbookView xWindow="-120" yWindow="-120" windowWidth="20730" windowHeight="11160" xr2:uid="{4C0560B3-B174-41A3-83A2-141A5E8A2535}"/>
  </bookViews>
  <sheets>
    <sheet name="申込一覧" sheetId="1" r:id="rId1"/>
    <sheet name="取得データ" sheetId="2" r:id="rId2"/>
    <sheet name="初期設定" sheetId="3" r:id="rId3"/>
  </sheets>
  <definedNames>
    <definedName name="_xlnm.Print_Area" localSheetId="0">申込一覧!$A$3:$J$100</definedName>
    <definedName name="_xlnm.Print_Titles" localSheetId="0">申込一覧!$3:$10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O12" i="1"/>
  <c r="P12" i="1"/>
  <c r="Q12" i="1"/>
  <c r="R12" i="1"/>
  <c r="S12" i="1"/>
  <c r="T12" i="1"/>
  <c r="U12" i="1"/>
  <c r="V12" i="1"/>
  <c r="N13" i="1"/>
  <c r="O13" i="1"/>
  <c r="P13" i="1"/>
  <c r="Q13" i="1"/>
  <c r="R13" i="1"/>
  <c r="S13" i="1"/>
  <c r="T13" i="1"/>
  <c r="U13" i="1"/>
  <c r="V13" i="1"/>
  <c r="N14" i="1"/>
  <c r="O14" i="1"/>
  <c r="P14" i="1"/>
  <c r="Q14" i="1"/>
  <c r="R14" i="1"/>
  <c r="S14" i="1"/>
  <c r="T14" i="1"/>
  <c r="U14" i="1"/>
  <c r="V14" i="1"/>
  <c r="N15" i="1"/>
  <c r="S15" i="1" s="1"/>
  <c r="O15" i="1"/>
  <c r="P15" i="1"/>
  <c r="Q15" i="1"/>
  <c r="T15" i="1"/>
  <c r="U15" i="1"/>
  <c r="V15" i="1"/>
  <c r="N16" i="1"/>
  <c r="S16" i="1" s="1"/>
  <c r="O16" i="1"/>
  <c r="P16" i="1"/>
  <c r="Q16" i="1"/>
  <c r="R16" i="1"/>
  <c r="T16" i="1"/>
  <c r="U16" i="1"/>
  <c r="V16" i="1"/>
  <c r="N17" i="1"/>
  <c r="O17" i="1"/>
  <c r="P17" i="1"/>
  <c r="Q17" i="1"/>
  <c r="R17" i="1"/>
  <c r="S17" i="1"/>
  <c r="T17" i="1"/>
  <c r="U17" i="1"/>
  <c r="V17" i="1"/>
  <c r="N18" i="1"/>
  <c r="R18" i="1" s="1"/>
  <c r="O18" i="1"/>
  <c r="P18" i="1"/>
  <c r="Q18" i="1"/>
  <c r="S18" i="1"/>
  <c r="T18" i="1"/>
  <c r="U18" i="1"/>
  <c r="V18" i="1"/>
  <c r="N19" i="1"/>
  <c r="S19" i="1" s="1"/>
  <c r="O19" i="1"/>
  <c r="P19" i="1"/>
  <c r="Q19" i="1"/>
  <c r="T19" i="1"/>
  <c r="U19" i="1"/>
  <c r="V19" i="1"/>
  <c r="N20" i="1"/>
  <c r="S20" i="1" s="1"/>
  <c r="O20" i="1"/>
  <c r="P20" i="1"/>
  <c r="Q20" i="1"/>
  <c r="R20" i="1"/>
  <c r="T20" i="1"/>
  <c r="U20" i="1"/>
  <c r="V20" i="1"/>
  <c r="N21" i="1"/>
  <c r="O21" i="1"/>
  <c r="P21" i="1"/>
  <c r="Q21" i="1"/>
  <c r="R21" i="1"/>
  <c r="S21" i="1"/>
  <c r="T21" i="1"/>
  <c r="U21" i="1"/>
  <c r="V21" i="1"/>
  <c r="N22" i="1"/>
  <c r="O22" i="1"/>
  <c r="P22" i="1"/>
  <c r="Q22" i="1"/>
  <c r="R22" i="1"/>
  <c r="S22" i="1"/>
  <c r="T22" i="1"/>
  <c r="U22" i="1"/>
  <c r="V22" i="1"/>
  <c r="N23" i="1"/>
  <c r="S23" i="1" s="1"/>
  <c r="O23" i="1"/>
  <c r="P23" i="1"/>
  <c r="Q23" i="1"/>
  <c r="R23" i="1"/>
  <c r="T23" i="1"/>
  <c r="U23" i="1"/>
  <c r="V23" i="1"/>
  <c r="N24" i="1"/>
  <c r="S24" i="1" s="1"/>
  <c r="O24" i="1"/>
  <c r="P24" i="1"/>
  <c r="Q24" i="1"/>
  <c r="R24" i="1"/>
  <c r="T24" i="1"/>
  <c r="U24" i="1"/>
  <c r="V24" i="1"/>
  <c r="N25" i="1"/>
  <c r="O25" i="1"/>
  <c r="P25" i="1"/>
  <c r="Q25" i="1"/>
  <c r="R25" i="1"/>
  <c r="S25" i="1"/>
  <c r="T25" i="1"/>
  <c r="U25" i="1"/>
  <c r="V25" i="1"/>
  <c r="N26" i="1"/>
  <c r="R26" i="1" s="1"/>
  <c r="O26" i="1"/>
  <c r="P26" i="1"/>
  <c r="Q26" i="1"/>
  <c r="S26" i="1"/>
  <c r="T26" i="1"/>
  <c r="U26" i="1"/>
  <c r="V26" i="1"/>
  <c r="N27" i="1"/>
  <c r="S27" i="1" s="1"/>
  <c r="O27" i="1"/>
  <c r="P27" i="1"/>
  <c r="Q27" i="1"/>
  <c r="R27" i="1"/>
  <c r="T27" i="1"/>
  <c r="U27" i="1"/>
  <c r="V27" i="1"/>
  <c r="N28" i="1"/>
  <c r="S28" i="1" s="1"/>
  <c r="O28" i="1"/>
  <c r="P28" i="1"/>
  <c r="Q28" i="1"/>
  <c r="R28" i="1"/>
  <c r="T28" i="1"/>
  <c r="U28" i="1"/>
  <c r="V28" i="1"/>
  <c r="N29" i="1"/>
  <c r="O29" i="1"/>
  <c r="P29" i="1"/>
  <c r="Q29" i="1"/>
  <c r="R29" i="1"/>
  <c r="S29" i="1"/>
  <c r="T29" i="1"/>
  <c r="U29" i="1"/>
  <c r="V29" i="1"/>
  <c r="N30" i="1"/>
  <c r="R30" i="1" s="1"/>
  <c r="O30" i="1"/>
  <c r="P30" i="1"/>
  <c r="Q30" i="1"/>
  <c r="S30" i="1"/>
  <c r="T30" i="1"/>
  <c r="U30" i="1"/>
  <c r="V30" i="1"/>
  <c r="N31" i="1"/>
  <c r="S31" i="1" s="1"/>
  <c r="O31" i="1"/>
  <c r="P31" i="1"/>
  <c r="Q31" i="1"/>
  <c r="R31" i="1"/>
  <c r="T31" i="1"/>
  <c r="U31" i="1"/>
  <c r="V31" i="1"/>
  <c r="N32" i="1"/>
  <c r="S32" i="1" s="1"/>
  <c r="O32" i="1"/>
  <c r="P32" i="1"/>
  <c r="Q32" i="1"/>
  <c r="R32" i="1"/>
  <c r="T32" i="1"/>
  <c r="U32" i="1"/>
  <c r="V32" i="1"/>
  <c r="N33" i="1"/>
  <c r="O33" i="1"/>
  <c r="P33" i="1"/>
  <c r="Q33" i="1"/>
  <c r="R33" i="1"/>
  <c r="S33" i="1"/>
  <c r="T33" i="1"/>
  <c r="U33" i="1"/>
  <c r="V33" i="1"/>
  <c r="N34" i="1"/>
  <c r="O34" i="1"/>
  <c r="P34" i="1"/>
  <c r="Q34" i="1"/>
  <c r="R34" i="1"/>
  <c r="S34" i="1"/>
  <c r="T34" i="1"/>
  <c r="U34" i="1"/>
  <c r="V34" i="1"/>
  <c r="N35" i="1"/>
  <c r="S35" i="1" s="1"/>
  <c r="O35" i="1"/>
  <c r="P35" i="1"/>
  <c r="Q35" i="1"/>
  <c r="R35" i="1"/>
  <c r="T35" i="1"/>
  <c r="U35" i="1"/>
  <c r="V35" i="1"/>
  <c r="N36" i="1"/>
  <c r="S36" i="1" s="1"/>
  <c r="O36" i="1"/>
  <c r="P36" i="1"/>
  <c r="Q36" i="1"/>
  <c r="R36" i="1"/>
  <c r="T36" i="1"/>
  <c r="U36" i="1"/>
  <c r="V36" i="1"/>
  <c r="N37" i="1"/>
  <c r="O37" i="1"/>
  <c r="P37" i="1"/>
  <c r="Q37" i="1"/>
  <c r="R37" i="1"/>
  <c r="S37" i="1"/>
  <c r="T37" i="1"/>
  <c r="U37" i="1"/>
  <c r="V37" i="1"/>
  <c r="N38" i="1"/>
  <c r="R38" i="1" s="1"/>
  <c r="O38" i="1"/>
  <c r="P38" i="1"/>
  <c r="Q38" i="1"/>
  <c r="S38" i="1"/>
  <c r="T38" i="1"/>
  <c r="U38" i="1"/>
  <c r="V38" i="1"/>
  <c r="N39" i="1"/>
  <c r="S39" i="1" s="1"/>
  <c r="O39" i="1"/>
  <c r="P39" i="1"/>
  <c r="Q39" i="1"/>
  <c r="R39" i="1"/>
  <c r="T39" i="1"/>
  <c r="U39" i="1"/>
  <c r="V39" i="1"/>
  <c r="N40" i="1"/>
  <c r="S40" i="1" s="1"/>
  <c r="O40" i="1"/>
  <c r="P40" i="1"/>
  <c r="Q40" i="1"/>
  <c r="R40" i="1"/>
  <c r="T40" i="1"/>
  <c r="U40" i="1"/>
  <c r="V40" i="1"/>
  <c r="N41" i="1"/>
  <c r="O41" i="1"/>
  <c r="P41" i="1"/>
  <c r="Q41" i="1"/>
  <c r="R41" i="1"/>
  <c r="S41" i="1"/>
  <c r="T41" i="1"/>
  <c r="U41" i="1"/>
  <c r="V41" i="1"/>
  <c r="N42" i="1"/>
  <c r="R42" i="1" s="1"/>
  <c r="O42" i="1"/>
  <c r="P42" i="1"/>
  <c r="Q42" i="1"/>
  <c r="S42" i="1"/>
  <c r="T42" i="1"/>
  <c r="U42" i="1"/>
  <c r="V42" i="1"/>
  <c r="N43" i="1"/>
  <c r="S43" i="1" s="1"/>
  <c r="O43" i="1"/>
  <c r="P43" i="1"/>
  <c r="Q43" i="1"/>
  <c r="T43" i="1"/>
  <c r="U43" i="1"/>
  <c r="V43" i="1"/>
  <c r="N44" i="1"/>
  <c r="S44" i="1" s="1"/>
  <c r="O44" i="1"/>
  <c r="P44" i="1"/>
  <c r="Q44" i="1"/>
  <c r="R44" i="1"/>
  <c r="T44" i="1"/>
  <c r="U44" i="1"/>
  <c r="V44" i="1"/>
  <c r="N45" i="1"/>
  <c r="O45" i="1"/>
  <c r="P45" i="1"/>
  <c r="Q45" i="1"/>
  <c r="R45" i="1"/>
  <c r="S45" i="1"/>
  <c r="T45" i="1"/>
  <c r="U45" i="1"/>
  <c r="V45" i="1"/>
  <c r="N46" i="1"/>
  <c r="R46" i="1" s="1"/>
  <c r="O46" i="1"/>
  <c r="P46" i="1"/>
  <c r="Q46" i="1"/>
  <c r="S46" i="1"/>
  <c r="T46" i="1"/>
  <c r="U46" i="1"/>
  <c r="V46" i="1"/>
  <c r="N47" i="1"/>
  <c r="S47" i="1" s="1"/>
  <c r="O47" i="1"/>
  <c r="P47" i="1"/>
  <c r="Q47" i="1"/>
  <c r="T47" i="1"/>
  <c r="U47" i="1"/>
  <c r="V47" i="1"/>
  <c r="N48" i="1"/>
  <c r="S48" i="1" s="1"/>
  <c r="O48" i="1"/>
  <c r="P48" i="1"/>
  <c r="Q48" i="1"/>
  <c r="R48" i="1"/>
  <c r="T48" i="1"/>
  <c r="U48" i="1"/>
  <c r="V48" i="1"/>
  <c r="N49" i="1"/>
  <c r="O49" i="1"/>
  <c r="P49" i="1"/>
  <c r="Q49" i="1"/>
  <c r="R49" i="1"/>
  <c r="S49" i="1"/>
  <c r="T49" i="1"/>
  <c r="U49" i="1"/>
  <c r="V49" i="1"/>
  <c r="N50" i="1"/>
  <c r="O50" i="1"/>
  <c r="P50" i="1"/>
  <c r="Q50" i="1"/>
  <c r="R50" i="1"/>
  <c r="S50" i="1"/>
  <c r="T50" i="1"/>
  <c r="U50" i="1"/>
  <c r="V50" i="1"/>
  <c r="N51" i="1"/>
  <c r="S51" i="1" s="1"/>
  <c r="O51" i="1"/>
  <c r="P51" i="1"/>
  <c r="Q51" i="1"/>
  <c r="R51" i="1"/>
  <c r="T51" i="1"/>
  <c r="U51" i="1"/>
  <c r="V51" i="1"/>
  <c r="N52" i="1"/>
  <c r="S52" i="1" s="1"/>
  <c r="O52" i="1"/>
  <c r="P52" i="1"/>
  <c r="Q52" i="1"/>
  <c r="R52" i="1"/>
  <c r="T52" i="1"/>
  <c r="U52" i="1"/>
  <c r="V52" i="1"/>
  <c r="N53" i="1"/>
  <c r="O53" i="1"/>
  <c r="P53" i="1"/>
  <c r="Q53" i="1"/>
  <c r="R53" i="1"/>
  <c r="S53" i="1"/>
  <c r="T53" i="1"/>
  <c r="U53" i="1"/>
  <c r="V53" i="1"/>
  <c r="N54" i="1"/>
  <c r="O54" i="1"/>
  <c r="P54" i="1"/>
  <c r="Q54" i="1"/>
  <c r="R54" i="1"/>
  <c r="S54" i="1"/>
  <c r="T54" i="1"/>
  <c r="U54" i="1"/>
  <c r="V54" i="1"/>
  <c r="N55" i="1"/>
  <c r="S55" i="1" s="1"/>
  <c r="O55" i="1"/>
  <c r="P55" i="1"/>
  <c r="Q55" i="1"/>
  <c r="T55" i="1"/>
  <c r="U55" i="1"/>
  <c r="V55" i="1"/>
  <c r="N56" i="1"/>
  <c r="S56" i="1" s="1"/>
  <c r="O56" i="1"/>
  <c r="P56" i="1"/>
  <c r="Q56" i="1"/>
  <c r="R56" i="1"/>
  <c r="T56" i="1"/>
  <c r="U56" i="1"/>
  <c r="V56" i="1"/>
  <c r="N57" i="1"/>
  <c r="O57" i="1"/>
  <c r="P57" i="1"/>
  <c r="Q57" i="1"/>
  <c r="R57" i="1"/>
  <c r="S57" i="1"/>
  <c r="T57" i="1"/>
  <c r="U57" i="1"/>
  <c r="V57" i="1"/>
  <c r="N58" i="1"/>
  <c r="O58" i="1"/>
  <c r="P58" i="1"/>
  <c r="Q58" i="1"/>
  <c r="R58" i="1"/>
  <c r="S58" i="1"/>
  <c r="T58" i="1"/>
  <c r="U58" i="1"/>
  <c r="V58" i="1"/>
  <c r="N59" i="1"/>
  <c r="S59" i="1" s="1"/>
  <c r="O59" i="1"/>
  <c r="P59" i="1"/>
  <c r="Q59" i="1"/>
  <c r="T59" i="1"/>
  <c r="U59" i="1"/>
  <c r="V59" i="1"/>
  <c r="N60" i="1"/>
  <c r="S60" i="1" s="1"/>
  <c r="O60" i="1"/>
  <c r="P60" i="1"/>
  <c r="Q60" i="1"/>
  <c r="R60" i="1"/>
  <c r="T60" i="1"/>
  <c r="U60" i="1"/>
  <c r="V60" i="1"/>
  <c r="N61" i="1"/>
  <c r="O61" i="1"/>
  <c r="P61" i="1"/>
  <c r="Q61" i="1"/>
  <c r="R61" i="1"/>
  <c r="S61" i="1"/>
  <c r="T61" i="1"/>
  <c r="U61" i="1"/>
  <c r="V61" i="1"/>
  <c r="N62" i="1"/>
  <c r="O62" i="1"/>
  <c r="P62" i="1"/>
  <c r="Q62" i="1"/>
  <c r="R62" i="1"/>
  <c r="S62" i="1"/>
  <c r="T62" i="1"/>
  <c r="U62" i="1"/>
  <c r="V62" i="1"/>
  <c r="N63" i="1"/>
  <c r="S63" i="1" s="1"/>
  <c r="O63" i="1"/>
  <c r="P63" i="1"/>
  <c r="Q63" i="1"/>
  <c r="T63" i="1"/>
  <c r="U63" i="1"/>
  <c r="V63" i="1"/>
  <c r="N64" i="1"/>
  <c r="S64" i="1" s="1"/>
  <c r="O64" i="1"/>
  <c r="P64" i="1"/>
  <c r="Q64" i="1"/>
  <c r="R64" i="1"/>
  <c r="T64" i="1"/>
  <c r="U64" i="1"/>
  <c r="V64" i="1"/>
  <c r="N65" i="1"/>
  <c r="O65" i="1"/>
  <c r="P65" i="1"/>
  <c r="Q65" i="1"/>
  <c r="R65" i="1"/>
  <c r="S65" i="1"/>
  <c r="T65" i="1"/>
  <c r="U65" i="1"/>
  <c r="V65" i="1"/>
  <c r="N66" i="1"/>
  <c r="O66" i="1"/>
  <c r="P66" i="1"/>
  <c r="Q66" i="1"/>
  <c r="R66" i="1"/>
  <c r="S66" i="1"/>
  <c r="T66" i="1"/>
  <c r="U66" i="1"/>
  <c r="V66" i="1"/>
  <c r="N67" i="1"/>
  <c r="S67" i="1" s="1"/>
  <c r="O67" i="1"/>
  <c r="P67" i="1"/>
  <c r="Q67" i="1"/>
  <c r="R67" i="1"/>
  <c r="T67" i="1"/>
  <c r="U67" i="1"/>
  <c r="V67" i="1"/>
  <c r="N68" i="1"/>
  <c r="S68" i="1" s="1"/>
  <c r="O68" i="1"/>
  <c r="P68" i="1"/>
  <c r="Q68" i="1"/>
  <c r="R68" i="1"/>
  <c r="T68" i="1"/>
  <c r="U68" i="1"/>
  <c r="V68" i="1"/>
  <c r="N69" i="1"/>
  <c r="O69" i="1"/>
  <c r="P69" i="1"/>
  <c r="Q69" i="1"/>
  <c r="R69" i="1"/>
  <c r="S69" i="1"/>
  <c r="T69" i="1"/>
  <c r="U69" i="1"/>
  <c r="V69" i="1"/>
  <c r="N70" i="1"/>
  <c r="R70" i="1" s="1"/>
  <c r="O70" i="1"/>
  <c r="P70" i="1"/>
  <c r="Q70" i="1"/>
  <c r="S70" i="1"/>
  <c r="T70" i="1"/>
  <c r="U70" i="1"/>
  <c r="V70" i="1"/>
  <c r="N71" i="1"/>
  <c r="S71" i="1" s="1"/>
  <c r="O71" i="1"/>
  <c r="P71" i="1"/>
  <c r="Q71" i="1"/>
  <c r="T71" i="1"/>
  <c r="U71" i="1"/>
  <c r="V71" i="1"/>
  <c r="N72" i="1"/>
  <c r="S72" i="1" s="1"/>
  <c r="O72" i="1"/>
  <c r="P72" i="1"/>
  <c r="Q72" i="1"/>
  <c r="R72" i="1"/>
  <c r="T72" i="1"/>
  <c r="U72" i="1"/>
  <c r="V72" i="1"/>
  <c r="N73" i="1"/>
  <c r="O73" i="1"/>
  <c r="P73" i="1"/>
  <c r="Q73" i="1"/>
  <c r="R73" i="1"/>
  <c r="S73" i="1"/>
  <c r="T73" i="1"/>
  <c r="U73" i="1"/>
  <c r="V73" i="1"/>
  <c r="N74" i="1"/>
  <c r="O74" i="1"/>
  <c r="P74" i="1"/>
  <c r="Q74" i="1"/>
  <c r="R74" i="1"/>
  <c r="S74" i="1"/>
  <c r="T74" i="1"/>
  <c r="U74" i="1"/>
  <c r="V74" i="1"/>
  <c r="N75" i="1"/>
  <c r="S75" i="1" s="1"/>
  <c r="O75" i="1"/>
  <c r="P75" i="1"/>
  <c r="Q75" i="1"/>
  <c r="T75" i="1"/>
  <c r="U75" i="1"/>
  <c r="V75" i="1"/>
  <c r="N76" i="1"/>
  <c r="S76" i="1" s="1"/>
  <c r="O76" i="1"/>
  <c r="P76" i="1"/>
  <c r="Q76" i="1"/>
  <c r="R76" i="1"/>
  <c r="T76" i="1"/>
  <c r="U76" i="1"/>
  <c r="V76" i="1"/>
  <c r="N77" i="1"/>
  <c r="O77" i="1"/>
  <c r="P77" i="1"/>
  <c r="Q77" i="1"/>
  <c r="R77" i="1"/>
  <c r="S77" i="1"/>
  <c r="T77" i="1"/>
  <c r="U77" i="1"/>
  <c r="V77" i="1"/>
  <c r="N78" i="1"/>
  <c r="R78" i="1" s="1"/>
  <c r="O78" i="1"/>
  <c r="P78" i="1"/>
  <c r="Q78" i="1"/>
  <c r="S78" i="1"/>
  <c r="T78" i="1"/>
  <c r="U78" i="1"/>
  <c r="V78" i="1"/>
  <c r="N79" i="1"/>
  <c r="S79" i="1" s="1"/>
  <c r="O79" i="1"/>
  <c r="P79" i="1"/>
  <c r="Q79" i="1"/>
  <c r="R79" i="1"/>
  <c r="T79" i="1"/>
  <c r="U79" i="1"/>
  <c r="V79" i="1"/>
  <c r="N80" i="1"/>
  <c r="S80" i="1" s="1"/>
  <c r="O80" i="1"/>
  <c r="P80" i="1"/>
  <c r="Q80" i="1"/>
  <c r="R80" i="1"/>
  <c r="T80" i="1"/>
  <c r="U80" i="1"/>
  <c r="V80" i="1"/>
  <c r="N81" i="1"/>
  <c r="O81" i="1"/>
  <c r="P81" i="1"/>
  <c r="Q81" i="1"/>
  <c r="R81" i="1"/>
  <c r="S81" i="1"/>
  <c r="T81" i="1"/>
  <c r="U81" i="1"/>
  <c r="V81" i="1"/>
  <c r="N82" i="1"/>
  <c r="O82" i="1"/>
  <c r="P82" i="1"/>
  <c r="Q82" i="1"/>
  <c r="R82" i="1"/>
  <c r="S82" i="1"/>
  <c r="T82" i="1"/>
  <c r="U82" i="1"/>
  <c r="V82" i="1"/>
  <c r="N83" i="1"/>
  <c r="S83" i="1" s="1"/>
  <c r="O83" i="1"/>
  <c r="P83" i="1"/>
  <c r="Q83" i="1"/>
  <c r="T83" i="1"/>
  <c r="U83" i="1"/>
  <c r="V83" i="1"/>
  <c r="N84" i="1"/>
  <c r="S84" i="1" s="1"/>
  <c r="O84" i="1"/>
  <c r="P84" i="1"/>
  <c r="Q84" i="1"/>
  <c r="R84" i="1"/>
  <c r="T84" i="1"/>
  <c r="U84" i="1"/>
  <c r="V84" i="1"/>
  <c r="N85" i="1"/>
  <c r="O85" i="1"/>
  <c r="P85" i="1"/>
  <c r="Q85" i="1"/>
  <c r="R85" i="1"/>
  <c r="S85" i="1"/>
  <c r="T85" i="1"/>
  <c r="U85" i="1"/>
  <c r="V85" i="1"/>
  <c r="N86" i="1"/>
  <c r="R86" i="1" s="1"/>
  <c r="O86" i="1"/>
  <c r="P86" i="1"/>
  <c r="Q86" i="1"/>
  <c r="S86" i="1"/>
  <c r="T86" i="1"/>
  <c r="U86" i="1"/>
  <c r="V86" i="1"/>
  <c r="N87" i="1"/>
  <c r="S87" i="1" s="1"/>
  <c r="O87" i="1"/>
  <c r="P87" i="1"/>
  <c r="Q87" i="1"/>
  <c r="R87" i="1"/>
  <c r="T87" i="1"/>
  <c r="U87" i="1"/>
  <c r="V87" i="1"/>
  <c r="N88" i="1"/>
  <c r="S88" i="1" s="1"/>
  <c r="O88" i="1"/>
  <c r="P88" i="1"/>
  <c r="Q88" i="1"/>
  <c r="R88" i="1"/>
  <c r="T88" i="1"/>
  <c r="U88" i="1"/>
  <c r="V88" i="1"/>
  <c r="N89" i="1"/>
  <c r="O89" i="1"/>
  <c r="P89" i="1"/>
  <c r="Q89" i="1"/>
  <c r="R89" i="1"/>
  <c r="S89" i="1"/>
  <c r="T89" i="1"/>
  <c r="U89" i="1"/>
  <c r="V89" i="1"/>
  <c r="N90" i="1"/>
  <c r="O90" i="1"/>
  <c r="P90" i="1"/>
  <c r="Q90" i="1"/>
  <c r="R90" i="1"/>
  <c r="S90" i="1"/>
  <c r="T90" i="1"/>
  <c r="U90" i="1"/>
  <c r="V90" i="1"/>
  <c r="N91" i="1"/>
  <c r="S91" i="1" s="1"/>
  <c r="O91" i="1"/>
  <c r="P91" i="1"/>
  <c r="Q91" i="1"/>
  <c r="R91" i="1"/>
  <c r="T91" i="1"/>
  <c r="U91" i="1"/>
  <c r="V91" i="1"/>
  <c r="N92" i="1"/>
  <c r="S92" i="1" s="1"/>
  <c r="O92" i="1"/>
  <c r="P92" i="1"/>
  <c r="Q92" i="1"/>
  <c r="R92" i="1"/>
  <c r="T92" i="1"/>
  <c r="U92" i="1"/>
  <c r="V92" i="1"/>
  <c r="N93" i="1"/>
  <c r="O93" i="1"/>
  <c r="P93" i="1"/>
  <c r="Q93" i="1"/>
  <c r="R93" i="1"/>
  <c r="S93" i="1"/>
  <c r="T93" i="1"/>
  <c r="U93" i="1"/>
  <c r="V93" i="1"/>
  <c r="N94" i="1"/>
  <c r="R94" i="1" s="1"/>
  <c r="O94" i="1"/>
  <c r="P94" i="1"/>
  <c r="Q94" i="1"/>
  <c r="S94" i="1"/>
  <c r="T94" i="1"/>
  <c r="U94" i="1"/>
  <c r="V94" i="1"/>
  <c r="N95" i="1"/>
  <c r="S95" i="1" s="1"/>
  <c r="O95" i="1"/>
  <c r="P95" i="1"/>
  <c r="Q95" i="1"/>
  <c r="R95" i="1"/>
  <c r="T95" i="1"/>
  <c r="U95" i="1"/>
  <c r="V95" i="1"/>
  <c r="N96" i="1"/>
  <c r="S96" i="1" s="1"/>
  <c r="O96" i="1"/>
  <c r="P96" i="1"/>
  <c r="Q96" i="1"/>
  <c r="R96" i="1"/>
  <c r="T96" i="1"/>
  <c r="U96" i="1"/>
  <c r="V96" i="1"/>
  <c r="N97" i="1"/>
  <c r="O97" i="1"/>
  <c r="P97" i="1"/>
  <c r="Q97" i="1"/>
  <c r="R97" i="1"/>
  <c r="S97" i="1"/>
  <c r="T97" i="1"/>
  <c r="U97" i="1"/>
  <c r="V97" i="1"/>
  <c r="N98" i="1"/>
  <c r="R98" i="1" s="1"/>
  <c r="O98" i="1"/>
  <c r="P98" i="1"/>
  <c r="Q98" i="1"/>
  <c r="S98" i="1"/>
  <c r="T98" i="1"/>
  <c r="U98" i="1"/>
  <c r="V98" i="1"/>
  <c r="N99" i="1"/>
  <c r="S99" i="1" s="1"/>
  <c r="O99" i="1"/>
  <c r="P99" i="1"/>
  <c r="Q99" i="1"/>
  <c r="T99" i="1"/>
  <c r="U99" i="1"/>
  <c r="V99" i="1"/>
  <c r="N100" i="1"/>
  <c r="S100" i="1" s="1"/>
  <c r="O100" i="1"/>
  <c r="P100" i="1"/>
  <c r="Q100" i="1"/>
  <c r="R100" i="1"/>
  <c r="T100" i="1"/>
  <c r="U100" i="1"/>
  <c r="V100" i="1"/>
  <c r="N11" i="1"/>
  <c r="V11" i="1"/>
  <c r="U11" i="1"/>
  <c r="T11" i="1"/>
  <c r="O11" i="1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" i="3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R99" i="1" l="1"/>
  <c r="R83" i="1"/>
  <c r="R71" i="1"/>
  <c r="R63" i="1"/>
  <c r="R59" i="1"/>
  <c r="R55" i="1"/>
  <c r="R47" i="1"/>
  <c r="R43" i="1"/>
  <c r="R19" i="1"/>
  <c r="R15" i="1"/>
  <c r="R75" i="1"/>
  <c r="B3" i="2"/>
  <c r="C3" i="2"/>
  <c r="G3" i="2"/>
  <c r="H3" i="2"/>
  <c r="I3" i="2"/>
  <c r="E4" i="2"/>
  <c r="B4" i="2"/>
  <c r="C4" i="2"/>
  <c r="D4" i="2"/>
  <c r="G4" i="2"/>
  <c r="H4" i="2"/>
  <c r="I4" i="2"/>
  <c r="B5" i="2"/>
  <c r="C5" i="2"/>
  <c r="D5" i="2"/>
  <c r="G5" i="2"/>
  <c r="H5" i="2"/>
  <c r="I5" i="2"/>
  <c r="B6" i="2"/>
  <c r="C6" i="2"/>
  <c r="D6" i="2"/>
  <c r="E6" i="2"/>
  <c r="G6" i="2"/>
  <c r="H6" i="2"/>
  <c r="I6" i="2"/>
  <c r="B7" i="2"/>
  <c r="C7" i="2"/>
  <c r="D7" i="2"/>
  <c r="E7" i="2"/>
  <c r="G7" i="2"/>
  <c r="H7" i="2"/>
  <c r="I7" i="2"/>
  <c r="B8" i="2"/>
  <c r="C8" i="2"/>
  <c r="D8" i="2"/>
  <c r="E8" i="2"/>
  <c r="G8" i="2"/>
  <c r="H8" i="2"/>
  <c r="I8" i="2"/>
  <c r="B9" i="2"/>
  <c r="C9" i="2"/>
  <c r="D9" i="2"/>
  <c r="E9" i="2"/>
  <c r="G9" i="2"/>
  <c r="H9" i="2"/>
  <c r="I9" i="2"/>
  <c r="B10" i="2"/>
  <c r="C10" i="2"/>
  <c r="D10" i="2"/>
  <c r="E10" i="2"/>
  <c r="G10" i="2"/>
  <c r="H10" i="2"/>
  <c r="I10" i="2"/>
  <c r="B11" i="2"/>
  <c r="C11" i="2"/>
  <c r="D11" i="2"/>
  <c r="E11" i="2"/>
  <c r="G11" i="2"/>
  <c r="H11" i="2"/>
  <c r="I11" i="2"/>
  <c r="B12" i="2"/>
  <c r="C12" i="2"/>
  <c r="D12" i="2"/>
  <c r="E12" i="2"/>
  <c r="G12" i="2"/>
  <c r="H12" i="2"/>
  <c r="I12" i="2"/>
  <c r="B13" i="2"/>
  <c r="C13" i="2"/>
  <c r="D13" i="2"/>
  <c r="E13" i="2"/>
  <c r="G13" i="2"/>
  <c r="H13" i="2"/>
  <c r="I13" i="2"/>
  <c r="B14" i="2"/>
  <c r="C14" i="2"/>
  <c r="D14" i="2"/>
  <c r="G14" i="2"/>
  <c r="H14" i="2"/>
  <c r="I14" i="2"/>
  <c r="B15" i="2"/>
  <c r="C15" i="2"/>
  <c r="D15" i="2"/>
  <c r="E15" i="2"/>
  <c r="G15" i="2"/>
  <c r="H15" i="2"/>
  <c r="I15" i="2"/>
  <c r="B16" i="2"/>
  <c r="C16" i="2"/>
  <c r="D16" i="2"/>
  <c r="E16" i="2"/>
  <c r="G16" i="2"/>
  <c r="H16" i="2"/>
  <c r="I16" i="2"/>
  <c r="E17" i="2"/>
  <c r="B17" i="2"/>
  <c r="C17" i="2"/>
  <c r="D17" i="2"/>
  <c r="G17" i="2"/>
  <c r="H17" i="2"/>
  <c r="I17" i="2"/>
  <c r="B18" i="2"/>
  <c r="C18" i="2"/>
  <c r="D18" i="2"/>
  <c r="G18" i="2"/>
  <c r="H18" i="2"/>
  <c r="I18" i="2"/>
  <c r="E19" i="2"/>
  <c r="B19" i="2"/>
  <c r="C19" i="2"/>
  <c r="D19" i="2"/>
  <c r="G19" i="2"/>
  <c r="H19" i="2"/>
  <c r="I19" i="2"/>
  <c r="B20" i="2"/>
  <c r="C20" i="2"/>
  <c r="D20" i="2"/>
  <c r="E20" i="2"/>
  <c r="G20" i="2"/>
  <c r="H20" i="2"/>
  <c r="I20" i="2"/>
  <c r="E21" i="2"/>
  <c r="B21" i="2"/>
  <c r="C21" i="2"/>
  <c r="D21" i="2"/>
  <c r="G21" i="2"/>
  <c r="H21" i="2"/>
  <c r="I21" i="2"/>
  <c r="B22" i="2"/>
  <c r="C22" i="2"/>
  <c r="D22" i="2"/>
  <c r="G22" i="2"/>
  <c r="H22" i="2"/>
  <c r="I22" i="2"/>
  <c r="B23" i="2"/>
  <c r="C23" i="2"/>
  <c r="D23" i="2"/>
  <c r="E23" i="2"/>
  <c r="G23" i="2"/>
  <c r="H23" i="2"/>
  <c r="I23" i="2"/>
  <c r="B24" i="2"/>
  <c r="C24" i="2"/>
  <c r="D24" i="2"/>
  <c r="E24" i="2"/>
  <c r="G24" i="2"/>
  <c r="H24" i="2"/>
  <c r="I24" i="2"/>
  <c r="B25" i="2"/>
  <c r="C25" i="2"/>
  <c r="D25" i="2"/>
  <c r="E25" i="2"/>
  <c r="G25" i="2"/>
  <c r="H25" i="2"/>
  <c r="I25" i="2"/>
  <c r="B26" i="2"/>
  <c r="C26" i="2"/>
  <c r="D26" i="2"/>
  <c r="E26" i="2"/>
  <c r="G26" i="2"/>
  <c r="H26" i="2"/>
  <c r="I26" i="2"/>
  <c r="B27" i="2"/>
  <c r="C27" i="2"/>
  <c r="D27" i="2"/>
  <c r="E27" i="2"/>
  <c r="G27" i="2"/>
  <c r="H27" i="2"/>
  <c r="I27" i="2"/>
  <c r="B28" i="2"/>
  <c r="C28" i="2"/>
  <c r="D28" i="2"/>
  <c r="E28" i="2"/>
  <c r="G28" i="2"/>
  <c r="H28" i="2"/>
  <c r="I28" i="2"/>
  <c r="B29" i="2"/>
  <c r="C29" i="2"/>
  <c r="D29" i="2"/>
  <c r="E29" i="2"/>
  <c r="G29" i="2"/>
  <c r="H29" i="2"/>
  <c r="I29" i="2"/>
  <c r="B30" i="2"/>
  <c r="C30" i="2"/>
  <c r="D30" i="2"/>
  <c r="G30" i="2"/>
  <c r="H30" i="2"/>
  <c r="I30" i="2"/>
  <c r="B31" i="2"/>
  <c r="C31" i="2"/>
  <c r="D31" i="2"/>
  <c r="E31" i="2"/>
  <c r="G31" i="2"/>
  <c r="H31" i="2"/>
  <c r="I31" i="2"/>
  <c r="B32" i="2"/>
  <c r="C32" i="2"/>
  <c r="D32" i="2"/>
  <c r="E32" i="2"/>
  <c r="G32" i="2"/>
  <c r="H32" i="2"/>
  <c r="I32" i="2"/>
  <c r="B33" i="2"/>
  <c r="C33" i="2"/>
  <c r="D33" i="2"/>
  <c r="E33" i="2"/>
  <c r="G33" i="2"/>
  <c r="H33" i="2"/>
  <c r="I33" i="2"/>
  <c r="B34" i="2"/>
  <c r="C34" i="2"/>
  <c r="D34" i="2"/>
  <c r="G34" i="2"/>
  <c r="H34" i="2"/>
  <c r="I34" i="2"/>
  <c r="B35" i="2"/>
  <c r="C35" i="2"/>
  <c r="D35" i="2"/>
  <c r="E35" i="2"/>
  <c r="G35" i="2"/>
  <c r="H35" i="2"/>
  <c r="I35" i="2"/>
  <c r="E36" i="2"/>
  <c r="B36" i="2"/>
  <c r="C36" i="2"/>
  <c r="D36" i="2"/>
  <c r="G36" i="2"/>
  <c r="H36" i="2"/>
  <c r="I36" i="2"/>
  <c r="E37" i="2"/>
  <c r="B37" i="2"/>
  <c r="C37" i="2"/>
  <c r="D37" i="2"/>
  <c r="G37" i="2"/>
  <c r="H37" i="2"/>
  <c r="I37" i="2"/>
  <c r="E38" i="2"/>
  <c r="B38" i="2"/>
  <c r="C38" i="2"/>
  <c r="D38" i="2"/>
  <c r="G38" i="2"/>
  <c r="H38" i="2"/>
  <c r="I38" i="2"/>
  <c r="E39" i="2"/>
  <c r="B39" i="2"/>
  <c r="C39" i="2"/>
  <c r="D39" i="2"/>
  <c r="G39" i="2"/>
  <c r="H39" i="2"/>
  <c r="I39" i="2"/>
  <c r="E40" i="2"/>
  <c r="B40" i="2"/>
  <c r="C40" i="2"/>
  <c r="D40" i="2"/>
  <c r="G40" i="2"/>
  <c r="H40" i="2"/>
  <c r="I40" i="2"/>
  <c r="B41" i="2"/>
  <c r="C41" i="2"/>
  <c r="D41" i="2"/>
  <c r="E41" i="2"/>
  <c r="G41" i="2"/>
  <c r="H41" i="2"/>
  <c r="I41" i="2"/>
  <c r="B42" i="2"/>
  <c r="C42" i="2"/>
  <c r="D42" i="2"/>
  <c r="G42" i="2"/>
  <c r="H42" i="2"/>
  <c r="I42" i="2"/>
  <c r="B43" i="2"/>
  <c r="C43" i="2"/>
  <c r="D43" i="2"/>
  <c r="G43" i="2"/>
  <c r="H43" i="2"/>
  <c r="I43" i="2"/>
  <c r="B44" i="2"/>
  <c r="C44" i="2"/>
  <c r="D44" i="2"/>
  <c r="G44" i="2"/>
  <c r="H44" i="2"/>
  <c r="I44" i="2"/>
  <c r="E45" i="2"/>
  <c r="B45" i="2"/>
  <c r="C45" i="2"/>
  <c r="D45" i="2"/>
  <c r="G45" i="2"/>
  <c r="H45" i="2"/>
  <c r="I45" i="2"/>
  <c r="B46" i="2"/>
  <c r="C46" i="2"/>
  <c r="D46" i="2"/>
  <c r="G46" i="2"/>
  <c r="H46" i="2"/>
  <c r="I46" i="2"/>
  <c r="B47" i="2"/>
  <c r="C47" i="2"/>
  <c r="D47" i="2"/>
  <c r="E47" i="2"/>
  <c r="G47" i="2"/>
  <c r="H47" i="2"/>
  <c r="I47" i="2"/>
  <c r="E48" i="2"/>
  <c r="B48" i="2"/>
  <c r="C48" i="2"/>
  <c r="D48" i="2"/>
  <c r="G48" i="2"/>
  <c r="H48" i="2"/>
  <c r="I48" i="2"/>
  <c r="B49" i="2"/>
  <c r="C49" i="2"/>
  <c r="D49" i="2"/>
  <c r="E49" i="2"/>
  <c r="G49" i="2"/>
  <c r="H49" i="2"/>
  <c r="I49" i="2"/>
  <c r="B50" i="2"/>
  <c r="C50" i="2"/>
  <c r="D50" i="2"/>
  <c r="G50" i="2"/>
  <c r="H50" i="2"/>
  <c r="I50" i="2"/>
  <c r="B51" i="2"/>
  <c r="C51" i="2"/>
  <c r="D51" i="2"/>
  <c r="E51" i="2"/>
  <c r="G51" i="2"/>
  <c r="H51" i="2"/>
  <c r="I51" i="2"/>
  <c r="B52" i="2"/>
  <c r="C52" i="2"/>
  <c r="D52" i="2"/>
  <c r="G52" i="2"/>
  <c r="H52" i="2"/>
  <c r="I52" i="2"/>
  <c r="B53" i="2"/>
  <c r="C53" i="2"/>
  <c r="D53" i="2"/>
  <c r="G53" i="2"/>
  <c r="H53" i="2"/>
  <c r="I53" i="2"/>
  <c r="E54" i="2"/>
  <c r="B54" i="2"/>
  <c r="C54" i="2"/>
  <c r="D54" i="2"/>
  <c r="G54" i="2"/>
  <c r="H54" i="2"/>
  <c r="I54" i="2"/>
  <c r="B55" i="2"/>
  <c r="C55" i="2"/>
  <c r="D55" i="2"/>
  <c r="G55" i="2"/>
  <c r="H55" i="2"/>
  <c r="I55" i="2"/>
  <c r="B56" i="2"/>
  <c r="C56" i="2"/>
  <c r="D56" i="2"/>
  <c r="E56" i="2"/>
  <c r="G56" i="2"/>
  <c r="H56" i="2"/>
  <c r="I56" i="2"/>
  <c r="B57" i="2"/>
  <c r="C57" i="2"/>
  <c r="D57" i="2"/>
  <c r="E57" i="2"/>
  <c r="G57" i="2"/>
  <c r="H57" i="2"/>
  <c r="I57" i="2"/>
  <c r="B58" i="2"/>
  <c r="C58" i="2"/>
  <c r="D58" i="2"/>
  <c r="G58" i="2"/>
  <c r="H58" i="2"/>
  <c r="I58" i="2"/>
  <c r="E59" i="2"/>
  <c r="B59" i="2"/>
  <c r="C59" i="2"/>
  <c r="D59" i="2"/>
  <c r="G59" i="2"/>
  <c r="H59" i="2"/>
  <c r="I59" i="2"/>
  <c r="B60" i="2"/>
  <c r="C60" i="2"/>
  <c r="D60" i="2"/>
  <c r="G60" i="2"/>
  <c r="H60" i="2"/>
  <c r="I60" i="2"/>
  <c r="E61" i="2"/>
  <c r="B61" i="2"/>
  <c r="C61" i="2"/>
  <c r="D61" i="2"/>
  <c r="G61" i="2"/>
  <c r="H61" i="2"/>
  <c r="I61" i="2"/>
  <c r="B62" i="2"/>
  <c r="C62" i="2"/>
  <c r="D62" i="2"/>
  <c r="G62" i="2"/>
  <c r="H62" i="2"/>
  <c r="I62" i="2"/>
  <c r="B63" i="2"/>
  <c r="C63" i="2"/>
  <c r="D63" i="2"/>
  <c r="E63" i="2"/>
  <c r="G63" i="2"/>
  <c r="H63" i="2"/>
  <c r="I63" i="2"/>
  <c r="A64" i="2"/>
  <c r="B64" i="2"/>
  <c r="C64" i="2"/>
  <c r="D64" i="2"/>
  <c r="E64" i="2"/>
  <c r="G64" i="2"/>
  <c r="H64" i="2"/>
  <c r="I64" i="2"/>
  <c r="E65" i="2"/>
  <c r="B65" i="2"/>
  <c r="C65" i="2"/>
  <c r="D65" i="2"/>
  <c r="G65" i="2"/>
  <c r="H65" i="2"/>
  <c r="I65" i="2"/>
  <c r="B66" i="2"/>
  <c r="C66" i="2"/>
  <c r="D66" i="2"/>
  <c r="G66" i="2"/>
  <c r="H66" i="2"/>
  <c r="I66" i="2"/>
  <c r="B67" i="2"/>
  <c r="C67" i="2"/>
  <c r="D67" i="2"/>
  <c r="E67" i="2"/>
  <c r="G67" i="2"/>
  <c r="H67" i="2"/>
  <c r="I67" i="2"/>
  <c r="B68" i="2"/>
  <c r="C68" i="2"/>
  <c r="D68" i="2"/>
  <c r="G68" i="2"/>
  <c r="H68" i="2"/>
  <c r="I68" i="2"/>
  <c r="E69" i="2"/>
  <c r="B69" i="2"/>
  <c r="C69" i="2"/>
  <c r="D69" i="2"/>
  <c r="G69" i="2"/>
  <c r="H69" i="2"/>
  <c r="I69" i="2"/>
  <c r="E70" i="2"/>
  <c r="B70" i="2"/>
  <c r="C70" i="2"/>
  <c r="D70" i="2"/>
  <c r="G70" i="2"/>
  <c r="H70" i="2"/>
  <c r="I70" i="2"/>
  <c r="B71" i="2"/>
  <c r="C71" i="2"/>
  <c r="D71" i="2"/>
  <c r="G71" i="2"/>
  <c r="H71" i="2"/>
  <c r="I71" i="2"/>
  <c r="E72" i="2"/>
  <c r="B72" i="2"/>
  <c r="C72" i="2"/>
  <c r="D72" i="2"/>
  <c r="G72" i="2"/>
  <c r="H72" i="2"/>
  <c r="I72" i="2"/>
  <c r="B73" i="2"/>
  <c r="C73" i="2"/>
  <c r="D73" i="2"/>
  <c r="E73" i="2"/>
  <c r="G73" i="2"/>
  <c r="H73" i="2"/>
  <c r="I73" i="2"/>
  <c r="E74" i="2"/>
  <c r="B74" i="2"/>
  <c r="C74" i="2"/>
  <c r="D74" i="2"/>
  <c r="G74" i="2"/>
  <c r="H74" i="2"/>
  <c r="I74" i="2"/>
  <c r="B75" i="2"/>
  <c r="C75" i="2"/>
  <c r="D75" i="2"/>
  <c r="G75" i="2"/>
  <c r="H75" i="2"/>
  <c r="I75" i="2"/>
  <c r="B76" i="2"/>
  <c r="C76" i="2"/>
  <c r="D76" i="2"/>
  <c r="G76" i="2"/>
  <c r="H76" i="2"/>
  <c r="I76" i="2"/>
  <c r="E77" i="2"/>
  <c r="B77" i="2"/>
  <c r="C77" i="2"/>
  <c r="D77" i="2"/>
  <c r="G77" i="2"/>
  <c r="H77" i="2"/>
  <c r="I77" i="2"/>
  <c r="B78" i="2"/>
  <c r="C78" i="2"/>
  <c r="D78" i="2"/>
  <c r="G78" i="2"/>
  <c r="H78" i="2"/>
  <c r="I78" i="2"/>
  <c r="B79" i="2"/>
  <c r="C79" i="2"/>
  <c r="D79" i="2"/>
  <c r="E79" i="2"/>
  <c r="G79" i="2"/>
  <c r="H79" i="2"/>
  <c r="I79" i="2"/>
  <c r="A80" i="2"/>
  <c r="B80" i="2"/>
  <c r="C80" i="2"/>
  <c r="D80" i="2"/>
  <c r="G80" i="2"/>
  <c r="H80" i="2"/>
  <c r="I80" i="2"/>
  <c r="B81" i="2"/>
  <c r="C81" i="2"/>
  <c r="D81" i="2"/>
  <c r="G81" i="2"/>
  <c r="H81" i="2"/>
  <c r="I81" i="2"/>
  <c r="B82" i="2"/>
  <c r="C82" i="2"/>
  <c r="D82" i="2"/>
  <c r="G82" i="2"/>
  <c r="H82" i="2"/>
  <c r="I82" i="2"/>
  <c r="B83" i="2"/>
  <c r="C83" i="2"/>
  <c r="D83" i="2"/>
  <c r="G83" i="2"/>
  <c r="H83" i="2"/>
  <c r="I83" i="2"/>
  <c r="B84" i="2"/>
  <c r="C84" i="2"/>
  <c r="D84" i="2"/>
  <c r="G84" i="2"/>
  <c r="H84" i="2"/>
  <c r="I84" i="2"/>
  <c r="B85" i="2"/>
  <c r="C85" i="2"/>
  <c r="D85" i="2"/>
  <c r="G85" i="2"/>
  <c r="H85" i="2"/>
  <c r="I85" i="2"/>
  <c r="B86" i="2"/>
  <c r="C86" i="2"/>
  <c r="D86" i="2"/>
  <c r="G86" i="2"/>
  <c r="H86" i="2"/>
  <c r="I86" i="2"/>
  <c r="B87" i="2"/>
  <c r="C87" i="2"/>
  <c r="D87" i="2"/>
  <c r="G87" i="2"/>
  <c r="H87" i="2"/>
  <c r="I87" i="2"/>
  <c r="B88" i="2"/>
  <c r="C88" i="2"/>
  <c r="D88" i="2"/>
  <c r="E88" i="2"/>
  <c r="G88" i="2"/>
  <c r="H88" i="2"/>
  <c r="I88" i="2"/>
  <c r="B89" i="2"/>
  <c r="C89" i="2"/>
  <c r="D89" i="2"/>
  <c r="G89" i="2"/>
  <c r="H89" i="2"/>
  <c r="I89" i="2"/>
  <c r="B90" i="2"/>
  <c r="C90" i="2"/>
  <c r="D90" i="2"/>
  <c r="G90" i="2"/>
  <c r="H90" i="2"/>
  <c r="I90" i="2"/>
  <c r="B91" i="2"/>
  <c r="C91" i="2"/>
  <c r="G91" i="2"/>
  <c r="H91" i="2"/>
  <c r="I91" i="2"/>
  <c r="G7" i="1"/>
  <c r="D8" i="1"/>
  <c r="D7" i="1"/>
  <c r="F64" i="2" l="1"/>
  <c r="E80" i="2"/>
  <c r="F87" i="2"/>
  <c r="A87" i="2"/>
  <c r="F75" i="2"/>
  <c r="A75" i="2"/>
  <c r="F73" i="2"/>
  <c r="A73" i="2"/>
  <c r="F72" i="2"/>
  <c r="A72" i="2"/>
  <c r="F42" i="2"/>
  <c r="A42" i="2"/>
  <c r="F41" i="2"/>
  <c r="A41" i="2"/>
  <c r="F39" i="2"/>
  <c r="A39" i="2"/>
  <c r="F37" i="2"/>
  <c r="A37" i="2"/>
  <c r="F35" i="2"/>
  <c r="A35" i="2"/>
  <c r="F16" i="2"/>
  <c r="A16" i="2"/>
  <c r="F15" i="2"/>
  <c r="A15" i="2"/>
  <c r="F88" i="2"/>
  <c r="A88" i="2"/>
  <c r="F84" i="2"/>
  <c r="A84" i="2"/>
  <c r="F61" i="2"/>
  <c r="A61" i="2"/>
  <c r="F53" i="2"/>
  <c r="A53" i="2"/>
  <c r="F44" i="2"/>
  <c r="A44" i="2"/>
  <c r="F43" i="2"/>
  <c r="A43" i="2"/>
  <c r="F22" i="2"/>
  <c r="A22" i="2"/>
  <c r="F90" i="2"/>
  <c r="A90" i="2"/>
  <c r="F85" i="2"/>
  <c r="A85" i="2"/>
  <c r="F81" i="2"/>
  <c r="A81" i="2"/>
  <c r="F80" i="2"/>
  <c r="F78" i="2"/>
  <c r="A78" i="2"/>
  <c r="F77" i="2"/>
  <c r="A77" i="2"/>
  <c r="F68" i="2"/>
  <c r="A68" i="2"/>
  <c r="F67" i="2"/>
  <c r="A67" i="2"/>
  <c r="F63" i="2"/>
  <c r="A63" i="2"/>
  <c r="F55" i="2"/>
  <c r="A55" i="2"/>
  <c r="F54" i="2"/>
  <c r="A54" i="2"/>
  <c r="F46" i="2"/>
  <c r="A46" i="2"/>
  <c r="F45" i="2"/>
  <c r="A45" i="2"/>
  <c r="F30" i="2"/>
  <c r="A30" i="2"/>
  <c r="F29" i="2"/>
  <c r="A29" i="2"/>
  <c r="F28" i="2"/>
  <c r="A28" i="2"/>
  <c r="F27" i="2"/>
  <c r="A27" i="2"/>
  <c r="F26" i="2"/>
  <c r="A26" i="2"/>
  <c r="F25" i="2"/>
  <c r="A25" i="2"/>
  <c r="F24" i="2"/>
  <c r="A24" i="2"/>
  <c r="F23" i="2"/>
  <c r="A23" i="2"/>
  <c r="F5" i="2"/>
  <c r="A5" i="2"/>
  <c r="F4" i="2"/>
  <c r="A4" i="2"/>
  <c r="F83" i="2"/>
  <c r="A83" i="2"/>
  <c r="F74" i="2"/>
  <c r="A74" i="2"/>
  <c r="F60" i="2"/>
  <c r="A60" i="2"/>
  <c r="F59" i="2"/>
  <c r="A59" i="2"/>
  <c r="E52" i="2"/>
  <c r="A52" i="2"/>
  <c r="F51" i="2"/>
  <c r="A51" i="2"/>
  <c r="F40" i="2"/>
  <c r="A40" i="2"/>
  <c r="F38" i="2"/>
  <c r="A38" i="2"/>
  <c r="F36" i="2"/>
  <c r="A36" i="2"/>
  <c r="F18" i="2"/>
  <c r="A18" i="2"/>
  <c r="F17" i="2"/>
  <c r="A17" i="2"/>
  <c r="F89" i="2"/>
  <c r="A89" i="2"/>
  <c r="F76" i="2"/>
  <c r="A76" i="2"/>
  <c r="F66" i="2"/>
  <c r="A66" i="2"/>
  <c r="F65" i="2"/>
  <c r="A65" i="2"/>
  <c r="E62" i="2"/>
  <c r="A62" i="2"/>
  <c r="E43" i="2"/>
  <c r="F21" i="2"/>
  <c r="A21" i="2"/>
  <c r="F20" i="2"/>
  <c r="A20" i="2"/>
  <c r="F19" i="2"/>
  <c r="A19" i="2"/>
  <c r="E86" i="2"/>
  <c r="A86" i="2"/>
  <c r="F82" i="2"/>
  <c r="A82" i="2"/>
  <c r="F79" i="2"/>
  <c r="A79" i="2"/>
  <c r="F71" i="2"/>
  <c r="A71" i="2"/>
  <c r="F70" i="2"/>
  <c r="A70" i="2"/>
  <c r="F69" i="2"/>
  <c r="A69" i="2"/>
  <c r="F58" i="2"/>
  <c r="A58" i="2"/>
  <c r="F57" i="2"/>
  <c r="A57" i="2"/>
  <c r="F56" i="2"/>
  <c r="A56" i="2"/>
  <c r="F50" i="2"/>
  <c r="A50" i="2"/>
  <c r="F49" i="2"/>
  <c r="A49" i="2"/>
  <c r="F48" i="2"/>
  <c r="A48" i="2"/>
  <c r="F47" i="2"/>
  <c r="A47" i="2"/>
  <c r="F34" i="2"/>
  <c r="A34" i="2"/>
  <c r="F33" i="2"/>
  <c r="A33" i="2"/>
  <c r="F32" i="2"/>
  <c r="A32" i="2"/>
  <c r="F31" i="2"/>
  <c r="A31" i="2"/>
  <c r="F14" i="2"/>
  <c r="A14" i="2"/>
  <c r="F13" i="2"/>
  <c r="A13" i="2"/>
  <c r="F12" i="2"/>
  <c r="A12" i="2"/>
  <c r="F11" i="2"/>
  <c r="A11" i="2"/>
  <c r="F10" i="2"/>
  <c r="A10" i="2"/>
  <c r="F9" i="2"/>
  <c r="A9" i="2"/>
  <c r="F8" i="2"/>
  <c r="A8" i="2"/>
  <c r="F7" i="2"/>
  <c r="A7" i="2"/>
  <c r="F6" i="2"/>
  <c r="A6" i="2"/>
  <c r="E89" i="2"/>
  <c r="E84" i="2"/>
  <c r="E90" i="2"/>
  <c r="E81" i="2"/>
  <c r="E46" i="2"/>
  <c r="E34" i="2"/>
  <c r="E30" i="2"/>
  <c r="E22" i="2"/>
  <c r="F52" i="2"/>
  <c r="E18" i="2"/>
  <c r="E14" i="2"/>
  <c r="E5" i="2"/>
  <c r="E85" i="2"/>
  <c r="E66" i="2"/>
  <c r="E55" i="2"/>
  <c r="E83" i="2"/>
  <c r="E60" i="2"/>
  <c r="E53" i="2"/>
  <c r="E50" i="2"/>
  <c r="E42" i="2"/>
  <c r="E75" i="2"/>
  <c r="E58" i="2"/>
  <c r="E44" i="2"/>
  <c r="E87" i="2"/>
  <c r="E78" i="2"/>
  <c r="F86" i="2"/>
  <c r="E82" i="2"/>
  <c r="E76" i="2"/>
  <c r="F62" i="2"/>
  <c r="E71" i="2"/>
  <c r="E68" i="2"/>
  <c r="I7" i="1"/>
  <c r="G2" i="2" l="1"/>
  <c r="K2" i="2" l="1"/>
  <c r="I2" i="2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H2" i="2"/>
  <c r="P11" i="1"/>
  <c r="C2" i="2" s="1"/>
  <c r="B2" i="2"/>
  <c r="L11" i="1"/>
  <c r="D91" i="2" l="1"/>
  <c r="D3" i="2"/>
  <c r="A3" i="2"/>
  <c r="R11" i="1"/>
  <c r="E2" i="2" s="1"/>
  <c r="A2" i="2"/>
  <c r="S11" i="1"/>
  <c r="F2" i="2" s="1"/>
  <c r="Q11" i="1"/>
  <c r="D2" i="2" s="1"/>
  <c r="F91" i="2" l="1"/>
  <c r="A91" i="2"/>
  <c r="E91" i="2"/>
  <c r="F3" i="2"/>
  <c r="E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hiroaki</author>
  </authors>
  <commentList>
    <comment ref="B10" authorId="0" shapeId="0" xr:uid="{FAEB8A36-6461-4AEE-B310-E87088FCCD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5文字にそろえる（例）
</t>
        </r>
        <r>
          <rPr>
            <b/>
            <sz val="9"/>
            <color indexed="81"/>
            <rFont val="ＭＳ ゴシック"/>
            <family val="3"/>
            <charset val="128"/>
          </rPr>
          <t>高崎　一郎（４文字）
高崎榛名子（５文字）
高崎　　榛（３文字）
群　　高崎（３文字）</t>
        </r>
      </text>
    </comment>
    <comment ref="C10" authorId="0" shapeId="0" xr:uid="{95E92D94-B417-4DE0-A983-DDF587E854F6}">
      <text>
        <r>
          <rPr>
            <b/>
            <sz val="9"/>
            <color indexed="81"/>
            <rFont val="ＭＳ Ｐゴシック"/>
            <family val="3"/>
            <charset val="128"/>
          </rPr>
          <t>苗字と名前の間はスペースを入れる（例）
ﾀｶｻｷ　ﾊﾙﾅ</t>
        </r>
      </text>
    </comment>
    <comment ref="G10" authorId="0" shapeId="0" xr:uid="{A2F91F39-DC83-4B2A-9AC2-84C79C7A76D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参考記録を入力する場合はトラックは７桁（〇時間○○分○○秒○○の〇の数字）、フィールドは５桁（〇〇〇ｍ〇〇の〇の数字）で入力します
（例）
１５秒１→０００１５１０
１４秒８９→０００１４８９
３分３５秒→００３３５００
３分１８秒５８→００３１８５８
２４ｍ１９→０２４１９
２ｍ９８→００２９８
</t>
        </r>
      </text>
    </comment>
    <comment ref="I10" authorId="0" shapeId="0" xr:uid="{36A6C93F-5AF0-44FB-ADB0-EE186921CE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参考記録を入力する場合はトラックは７桁（〇時間○○分○○秒○○の〇の数字）、フィールドは５桁（〇〇〇ｍ〇〇の〇の数字）で入力します
（例）
１５秒１→０００１５１０
１４秒８９→０００１４８９
３分３５秒→００３３５００
３分１８秒５８→００３１８５８
２４ｍ１９→０２４１９
２ｍ９８→００２９８
</t>
        </r>
      </text>
    </comment>
  </commentList>
</comments>
</file>

<file path=xl/sharedStrings.xml><?xml version="1.0" encoding="utf-8"?>
<sst xmlns="http://schemas.openxmlformats.org/spreadsheetml/2006/main" count="138" uniqueCount="127">
  <si>
    <t>ファイル名は（市民大会＿学校名又は個人名）でお願いします。</t>
    <rPh sb="4" eb="5">
      <t>メイ</t>
    </rPh>
    <rPh sb="7" eb="9">
      <t>シミン</t>
    </rPh>
    <rPh sb="9" eb="11">
      <t>タイカイ</t>
    </rPh>
    <rPh sb="12" eb="15">
      <t>ガッコウメイ</t>
    </rPh>
    <rPh sb="23" eb="24">
      <t>ネガ</t>
    </rPh>
    <phoneticPr fontId="2"/>
  </si>
  <si>
    <t>メール　takariku.entry@gmail.com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</si>
  <si>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</si>
  <si>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</si>
  <si>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申込責任者</t>
    <phoneticPr fontId="2"/>
  </si>
  <si>
    <t>連絡先</t>
    <phoneticPr fontId="2"/>
  </si>
  <si>
    <t>№</t>
    <phoneticPr fontId="2"/>
  </si>
  <si>
    <t>氏名</t>
    <rPh sb="0" eb="2">
      <t>シメイ</t>
    </rPh>
    <phoneticPr fontId="2"/>
  </si>
  <si>
    <t>ﾌﾘｶﾞﾅ</t>
    <phoneticPr fontId="2"/>
  </si>
  <si>
    <t>性別</t>
    <rPh sb="0" eb="2">
      <t>セイベツ</t>
    </rPh>
    <phoneticPr fontId="2"/>
  </si>
  <si>
    <t>種目１</t>
    <rPh sb="0" eb="2">
      <t>シュモク</t>
    </rPh>
    <phoneticPr fontId="2"/>
  </si>
  <si>
    <t>参考記録</t>
    <phoneticPr fontId="2"/>
  </si>
  <si>
    <t>種目２</t>
    <rPh sb="0" eb="2">
      <t>シュモク</t>
    </rPh>
    <phoneticPr fontId="2"/>
  </si>
  <si>
    <t>db</t>
  </si>
  <si>
    <t>n1</t>
  </si>
  <si>
    <t>n2</t>
  </si>
  <si>
    <t>sx</t>
  </si>
  <si>
    <t>kc</t>
  </si>
  <si>
    <t>mc</t>
  </si>
  <si>
    <t>zk</t>
  </si>
  <si>
    <t>s1</t>
    <phoneticPr fontId="2"/>
  </si>
  <si>
    <t>s2</t>
  </si>
  <si>
    <t>s3</t>
  </si>
  <si>
    <t>4r</t>
  </si>
  <si>
    <t>s1</t>
  </si>
  <si>
    <t>申し込み人数</t>
    <rPh sb="0" eb="1">
      <t>モウ</t>
    </rPh>
    <rPh sb="2" eb="3">
      <t>コ</t>
    </rPh>
    <rPh sb="4" eb="6">
      <t>ニンズウ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</si>
  <si>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</si>
  <si>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</si>
  <si>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個人申し込み数</t>
    <rPh sb="0" eb="2">
      <t>コジン</t>
    </rPh>
    <rPh sb="2" eb="3">
      <t>モウ</t>
    </rPh>
    <rPh sb="4" eb="5">
      <t>コ</t>
    </rPh>
    <rPh sb="6" eb="7">
      <t>スウ</t>
    </rPh>
    <phoneticPr fontId="1"/>
  </si>
  <si>
    <t>参加料</t>
    <rPh sb="0" eb="3">
      <t>サンカリョウ</t>
    </rPh>
    <phoneticPr fontId="1"/>
  </si>
  <si>
    <t>円</t>
    <rPh sb="0" eb="1">
      <t>エン</t>
    </rPh>
    <phoneticPr fontId="1"/>
  </si>
  <si>
    <t>ぐんま国際アカデミー</t>
    <rPh sb="3" eb="5">
      <t>コクサイ</t>
    </rPh>
    <phoneticPr fontId="4"/>
  </si>
  <si>
    <t>共愛学園中</t>
  </si>
  <si>
    <t>第一中</t>
    <rPh sb="0" eb="1">
      <t>ダイ</t>
    </rPh>
    <phoneticPr fontId="4"/>
  </si>
  <si>
    <t>高松中</t>
  </si>
  <si>
    <t>並榎中</t>
  </si>
  <si>
    <t>豊岡中</t>
  </si>
  <si>
    <t>中尾中</t>
  </si>
  <si>
    <t>長野郷中</t>
  </si>
  <si>
    <t>大類中</t>
  </si>
  <si>
    <t>塚沢中</t>
  </si>
  <si>
    <t>片岡中</t>
  </si>
  <si>
    <t>佐野中</t>
  </si>
  <si>
    <t>南八幡中</t>
  </si>
  <si>
    <t>倉賀野中</t>
  </si>
  <si>
    <t>高南中</t>
  </si>
  <si>
    <t>寺尾中</t>
  </si>
  <si>
    <t>八幡中</t>
  </si>
  <si>
    <t>矢中中</t>
  </si>
  <si>
    <t>倉渕中</t>
    <rPh sb="0" eb="2">
      <t>クラブチ</t>
    </rPh>
    <phoneticPr fontId="4"/>
  </si>
  <si>
    <t>箕郷中</t>
    <rPh sb="0" eb="2">
      <t>ミサト</t>
    </rPh>
    <phoneticPr fontId="4"/>
  </si>
  <si>
    <t>群馬中央中</t>
    <rPh sb="0" eb="2">
      <t>グンマ</t>
    </rPh>
    <rPh sb="2" eb="4">
      <t>チュウオウ</t>
    </rPh>
    <phoneticPr fontId="4"/>
  </si>
  <si>
    <t>群馬南中</t>
    <rPh sb="0" eb="2">
      <t>グンマ</t>
    </rPh>
    <rPh sb="2" eb="3">
      <t>ミナミ</t>
    </rPh>
    <phoneticPr fontId="4"/>
  </si>
  <si>
    <t>新町中</t>
  </si>
  <si>
    <t>榛名中</t>
    <rPh sb="0" eb="2">
      <t>ハルナ</t>
    </rPh>
    <phoneticPr fontId="4"/>
  </si>
  <si>
    <t>吉井中央中</t>
    <rPh sb="0" eb="2">
      <t>ヨシイ</t>
    </rPh>
    <rPh sb="2" eb="4">
      <t>チュウオウ</t>
    </rPh>
    <phoneticPr fontId="4"/>
  </si>
  <si>
    <t>吉井西中</t>
    <rPh sb="0" eb="2">
      <t>ヨシイ</t>
    </rPh>
    <rPh sb="2" eb="3">
      <t>ニシ</t>
    </rPh>
    <phoneticPr fontId="4"/>
  </si>
  <si>
    <t>入野中</t>
    <rPh sb="0" eb="2">
      <t>イリノ</t>
    </rPh>
    <phoneticPr fontId="4"/>
  </si>
  <si>
    <t>樹德中</t>
  </si>
  <si>
    <t>新島学園中</t>
  </si>
  <si>
    <t>群大附属中</t>
    <rPh sb="2" eb="4">
      <t>フゾク</t>
    </rPh>
    <rPh sb="3" eb="4">
      <t>ゾク</t>
    </rPh>
    <rPh sb="4" eb="5">
      <t>チュウ</t>
    </rPh>
    <phoneticPr fontId="4"/>
  </si>
  <si>
    <t>中央中等</t>
    <rPh sb="0" eb="2">
      <t>チュウオウ</t>
    </rPh>
    <rPh sb="2" eb="4">
      <t>チュウトウ</t>
    </rPh>
    <phoneticPr fontId="4"/>
  </si>
  <si>
    <t>桐大附属中</t>
    <rPh sb="0" eb="1">
      <t>キリ</t>
    </rPh>
    <rPh sb="1" eb="2">
      <t>ダイ</t>
    </rPh>
    <rPh sb="2" eb="4">
      <t>フゾク</t>
    </rPh>
    <phoneticPr fontId="4"/>
  </si>
  <si>
    <t>四ツ葉学園</t>
    <rPh sb="0" eb="1">
      <t>ヨン</t>
    </rPh>
    <rPh sb="2" eb="3">
      <t>ハ</t>
    </rPh>
    <rPh sb="3" eb="5">
      <t>ガクエン</t>
    </rPh>
    <phoneticPr fontId="4"/>
  </si>
  <si>
    <t>登録ナンバー</t>
    <rPh sb="0" eb="2">
      <t>トウロク</t>
    </rPh>
    <phoneticPr fontId="1"/>
  </si>
  <si>
    <t>00270</t>
  </si>
  <si>
    <t>00870</t>
  </si>
  <si>
    <t>07370</t>
  </si>
  <si>
    <t>00230</t>
  </si>
  <si>
    <t>00830</t>
  </si>
  <si>
    <t>07330</t>
  </si>
  <si>
    <t>08230</t>
  </si>
  <si>
    <t>08430</t>
  </si>
  <si>
    <t>男女高校生１００ｍ</t>
    <rPh sb="0" eb="2">
      <t>ダンジョ</t>
    </rPh>
    <rPh sb="2" eb="5">
      <t>コウコウセイ</t>
    </rPh>
    <phoneticPr fontId="1"/>
  </si>
  <si>
    <t>男女高校生１５００ｍ</t>
    <rPh sb="0" eb="2">
      <t>ダンジョ</t>
    </rPh>
    <rPh sb="2" eb="5">
      <t>コウコウセイ</t>
    </rPh>
    <phoneticPr fontId="1"/>
  </si>
  <si>
    <t>男女高校生走幅跳</t>
    <rPh sb="0" eb="2">
      <t>ダンジョ</t>
    </rPh>
    <rPh sb="2" eb="5">
      <t>コウコウセイ</t>
    </rPh>
    <phoneticPr fontId="1"/>
  </si>
  <si>
    <t>男子高校生砲丸投(6.00kg)</t>
    <rPh sb="0" eb="2">
      <t>ダンシ</t>
    </rPh>
    <rPh sb="2" eb="5">
      <t>コウコウセイ</t>
    </rPh>
    <rPh sb="5" eb="8">
      <t>ホウガンナゲ</t>
    </rPh>
    <phoneticPr fontId="1"/>
  </si>
  <si>
    <t>女子高校生砲丸投(4kg)</t>
    <rPh sb="0" eb="2">
      <t>ジョシ</t>
    </rPh>
    <rPh sb="2" eb="5">
      <t>コウコウセイ</t>
    </rPh>
    <rPh sb="5" eb="8">
      <t>ホウガンナ</t>
    </rPh>
    <phoneticPr fontId="1"/>
  </si>
  <si>
    <t>男女２９歳以下１００ｍ</t>
    <rPh sb="0" eb="2">
      <t>ダンジョ</t>
    </rPh>
    <rPh sb="4" eb="5">
      <t>サイ</t>
    </rPh>
    <rPh sb="5" eb="7">
      <t>イカ</t>
    </rPh>
    <phoneticPr fontId="1"/>
  </si>
  <si>
    <t>男女２９歳以下１５００ｍ</t>
    <rPh sb="0" eb="2">
      <t>ダンジョ</t>
    </rPh>
    <rPh sb="4" eb="5">
      <t>サイ</t>
    </rPh>
    <rPh sb="5" eb="7">
      <t>イカ</t>
    </rPh>
    <phoneticPr fontId="1"/>
  </si>
  <si>
    <t>男女２９歳以下走幅跳</t>
    <rPh sb="0" eb="2">
      <t>ダンジョ</t>
    </rPh>
    <rPh sb="4" eb="5">
      <t>サイ</t>
    </rPh>
    <rPh sb="5" eb="7">
      <t>イカ</t>
    </rPh>
    <rPh sb="7" eb="8">
      <t>ハシ</t>
    </rPh>
    <rPh sb="8" eb="10">
      <t>ハバト</t>
    </rPh>
    <phoneticPr fontId="1"/>
  </si>
  <si>
    <t>男子２９歳以下砲丸投(6.00kg）</t>
    <rPh sb="0" eb="2">
      <t>ダンシ</t>
    </rPh>
    <rPh sb="4" eb="5">
      <t>サイ</t>
    </rPh>
    <rPh sb="5" eb="7">
      <t>イカ</t>
    </rPh>
    <rPh sb="7" eb="10">
      <t>ホウガンナ</t>
    </rPh>
    <phoneticPr fontId="1"/>
  </si>
  <si>
    <t>女子２９歳以下砲丸投(4.00kg)</t>
    <rPh sb="0" eb="2">
      <t>ジョシ</t>
    </rPh>
    <rPh sb="4" eb="5">
      <t>サイ</t>
    </rPh>
    <rPh sb="5" eb="7">
      <t>イカ</t>
    </rPh>
    <rPh sb="7" eb="10">
      <t>ホウガンナ</t>
    </rPh>
    <phoneticPr fontId="1"/>
  </si>
  <si>
    <t>男女３０歳代１００ｍ</t>
    <rPh sb="0" eb="2">
      <t>ダンジョ</t>
    </rPh>
    <phoneticPr fontId="1"/>
  </si>
  <si>
    <t>男女３０歳代１５００ｍ</t>
    <rPh sb="0" eb="2">
      <t>ダンジョ</t>
    </rPh>
    <phoneticPr fontId="1"/>
  </si>
  <si>
    <t>男女３０歳代走幅跳</t>
    <rPh sb="0" eb="2">
      <t>ダンジョ</t>
    </rPh>
    <rPh sb="6" eb="7">
      <t>ハシ</t>
    </rPh>
    <rPh sb="7" eb="9">
      <t>ハバト</t>
    </rPh>
    <phoneticPr fontId="1"/>
  </si>
  <si>
    <t>男子３０歳代砲丸投(6.00kg）</t>
    <rPh sb="0" eb="2">
      <t>ダンシ</t>
    </rPh>
    <rPh sb="6" eb="9">
      <t>ホウガンナ</t>
    </rPh>
    <phoneticPr fontId="1"/>
  </si>
  <si>
    <t>女子３０歳代砲丸投(4.00kg)</t>
    <rPh sb="0" eb="2">
      <t>ジョシ</t>
    </rPh>
    <rPh sb="6" eb="9">
      <t>ホウガンナ</t>
    </rPh>
    <phoneticPr fontId="1"/>
  </si>
  <si>
    <t>男子４０歳代１００ｍ</t>
    <rPh sb="0" eb="2">
      <t>ダンシ</t>
    </rPh>
    <phoneticPr fontId="1"/>
  </si>
  <si>
    <t>男子４０歳代１５００ｍ</t>
    <rPh sb="0" eb="2">
      <t>ダンシ</t>
    </rPh>
    <phoneticPr fontId="1"/>
  </si>
  <si>
    <t>男子４０歳代走幅跳</t>
    <rPh sb="0" eb="2">
      <t>ダンシ</t>
    </rPh>
    <rPh sb="6" eb="7">
      <t>ハシ</t>
    </rPh>
    <rPh sb="7" eb="9">
      <t>ハバト</t>
    </rPh>
    <phoneticPr fontId="1"/>
  </si>
  <si>
    <t>男子４０歳代男子砲丸投(6.00kg）</t>
    <rPh sb="0" eb="2">
      <t>ダンシ</t>
    </rPh>
    <rPh sb="6" eb="8">
      <t>ダンシ</t>
    </rPh>
    <rPh sb="8" eb="11">
      <t>ホウガンナ</t>
    </rPh>
    <phoneticPr fontId="1"/>
  </si>
  <si>
    <t>00240</t>
  </si>
  <si>
    <t>00840</t>
  </si>
  <si>
    <t>07340</t>
  </si>
  <si>
    <t>08240</t>
  </si>
  <si>
    <t>男子５０歳代１００ｍ</t>
    <rPh sb="0" eb="2">
      <t>ダンシ</t>
    </rPh>
    <phoneticPr fontId="1"/>
  </si>
  <si>
    <t>男子５０歳代１５００ｍ</t>
    <rPh sb="0" eb="2">
      <t>ダンシ</t>
    </rPh>
    <phoneticPr fontId="1"/>
  </si>
  <si>
    <t>男子５０歳代男子砲丸投(6.00kg）</t>
    <rPh sb="0" eb="2">
      <t>ダンシ</t>
    </rPh>
    <rPh sb="6" eb="8">
      <t>ダンシ</t>
    </rPh>
    <rPh sb="8" eb="11">
      <t>ホウガンナ</t>
    </rPh>
    <phoneticPr fontId="1"/>
  </si>
  <si>
    <t>男子６０歳代１００ｍ</t>
    <rPh sb="0" eb="2">
      <t>ダンシ</t>
    </rPh>
    <phoneticPr fontId="1"/>
  </si>
  <si>
    <t>男子６０歳代１５００ｍ</t>
    <rPh sb="0" eb="2">
      <t>ダンシ</t>
    </rPh>
    <phoneticPr fontId="1"/>
  </si>
  <si>
    <t>男子６０歳代男子砲丸投(5.00kg）</t>
    <rPh sb="0" eb="2">
      <t>ダンシ</t>
    </rPh>
    <rPh sb="6" eb="8">
      <t>ダンシ</t>
    </rPh>
    <rPh sb="8" eb="11">
      <t>ホウガンナ</t>
    </rPh>
    <phoneticPr fontId="1"/>
  </si>
  <si>
    <t>00250</t>
  </si>
  <si>
    <t>00850</t>
  </si>
  <si>
    <t>08250</t>
  </si>
  <si>
    <t>00260</t>
  </si>
  <si>
    <t>00860</t>
  </si>
  <si>
    <t>08360</t>
  </si>
  <si>
    <t>女子４０歳以上１００ｍ</t>
    <rPh sb="0" eb="2">
      <t>ジョシ</t>
    </rPh>
    <rPh sb="4" eb="5">
      <t>サイ</t>
    </rPh>
    <rPh sb="5" eb="7">
      <t>イジョウ</t>
    </rPh>
    <phoneticPr fontId="1"/>
  </si>
  <si>
    <t>女子４０歳以上１５００ｍ</t>
    <phoneticPr fontId="1"/>
  </si>
  <si>
    <t>女子４０歳以上走幅跳</t>
    <phoneticPr fontId="1"/>
  </si>
  <si>
    <t>女子４０歳以上砲丸投(2.721kg)</t>
    <phoneticPr fontId="1"/>
  </si>
  <si>
    <t>男女高校生以上走高跳</t>
    <rPh sb="0" eb="2">
      <t>ダンジョ</t>
    </rPh>
    <rPh sb="2" eb="5">
      <t>コウコウセイ</t>
    </rPh>
    <rPh sb="5" eb="7">
      <t>イジョウ</t>
    </rPh>
    <rPh sb="7" eb="8">
      <t>ハシ</t>
    </rPh>
    <rPh sb="8" eb="10">
      <t>タカト</t>
    </rPh>
    <phoneticPr fontId="1"/>
  </si>
  <si>
    <t>07180</t>
  </si>
  <si>
    <t>08370</t>
  </si>
  <si>
    <t>08570</t>
  </si>
  <si>
    <t>00220</t>
  </si>
  <si>
    <t>00820</t>
  </si>
  <si>
    <t>07320</t>
    <phoneticPr fontId="1"/>
  </si>
  <si>
    <t>08220</t>
    <phoneticPr fontId="1"/>
  </si>
  <si>
    <t>08420</t>
    <phoneticPr fontId="1"/>
  </si>
  <si>
    <t>00290</t>
    <phoneticPr fontId="1"/>
  </si>
  <si>
    <t>00890</t>
    <phoneticPr fontId="1"/>
  </si>
  <si>
    <t>07390</t>
    <phoneticPr fontId="1"/>
  </si>
  <si>
    <t>08590</t>
    <phoneticPr fontId="1"/>
  </si>
  <si>
    <t>令和5年度　高崎市民大会　陸上競技大会 高校生以上申込</t>
    <rPh sb="3" eb="5">
      <t>ネンド</t>
    </rPh>
    <rPh sb="6" eb="9">
      <t>タカサキシ</t>
    </rPh>
    <rPh sb="9" eb="10">
      <t>ミン</t>
    </rPh>
    <rPh sb="10" eb="12">
      <t>タイカイ</t>
    </rPh>
    <rPh sb="13" eb="15">
      <t>リクジョウ</t>
    </rPh>
    <rPh sb="15" eb="17">
      <t>キョウギ</t>
    </rPh>
    <rPh sb="17" eb="19">
      <t>タイカイ</t>
    </rPh>
    <rPh sb="20" eb="23">
      <t>コウコウセイ</t>
    </rPh>
    <rPh sb="23" eb="25">
      <t>イジョウ</t>
    </rPh>
    <rPh sb="25" eb="27">
      <t>モウシコミ</t>
    </rPh>
    <phoneticPr fontId="2"/>
  </si>
  <si>
    <t>所属名または居住地町名</t>
    <rPh sb="0" eb="2">
      <t>ショゾク</t>
    </rPh>
    <rPh sb="2" eb="3">
      <t>メイ</t>
    </rPh>
    <rPh sb="6" eb="9">
      <t>キョジュウチ</t>
    </rPh>
    <rPh sb="9" eb="11">
      <t>チョウメイ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</si>
</sst>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HG創英角ﾎﾟｯﾌﾟ体"/>
      <family val="3"/>
      <charset val="128"/>
    </font>
    <font>
      <sz val="16"/>
      <color theme="1"/>
      <name val="HGS創英角ｺﾞｼｯｸUB"/>
      <family val="3"/>
      <charset val="128"/>
    </font>
    <font>
      <sz val="14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1" fontId="3" fillId="0" borderId="0"/>
    <xf numFmtId="1" fontId="14" fillId="0" borderId="0"/>
  </cellStyleXfs>
  <cellXfs count="69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" fontId="9" fillId="0" borderId="0" xfId="1" applyFont="1"/>
    <xf numFmtId="0" fontId="8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9" fillId="0" borderId="0" xfId="0" applyNumberFormat="1" applyFont="1" applyAlignment="1">
      <alignment horizontal="left"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left" vertical="center"/>
    </xf>
    <xf numFmtId="0" fontId="8" fillId="0" borderId="17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19" xfId="0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left" vertical="center"/>
    </xf>
    <xf numFmtId="49" fontId="8" fillId="0" borderId="20" xfId="0" applyNumberFormat="1" applyFont="1" applyBorder="1" applyAlignment="1">
      <alignment horizontal="left" vertical="center"/>
    </xf>
    <xf numFmtId="49" fontId="8" fillId="0" borderId="12" xfId="0" applyNumberFormat="1" applyFont="1" applyBorder="1" applyAlignment="1">
      <alignment horizontal="left" vertical="center"/>
    </xf>
    <xf numFmtId="49" fontId="8" fillId="0" borderId="21" xfId="0" applyNumberFormat="1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/>
    </xf>
    <xf numFmtId="0" fontId="8" fillId="0" borderId="2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0" fontId="8" fillId="0" borderId="33" xfId="0" applyFont="1" applyBorder="1" applyAlignment="1">
      <alignment horizontal="center" vertical="center" shrinkToFit="1"/>
    </xf>
    <xf numFmtId="49" fontId="9" fillId="0" borderId="0" xfId="1" quotePrefix="1" applyNumberFormat="1" applyFont="1"/>
    <xf numFmtId="49" fontId="8" fillId="0" borderId="0" xfId="0" applyNumberFormat="1" applyFont="1">
      <alignment vertical="center"/>
    </xf>
    <xf numFmtId="0" fontId="8" fillId="0" borderId="30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23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</cellXfs>
  <cellStyles count="3">
    <cellStyle name="標準" xfId="0" builtinId="0"/>
    <cellStyle name="標準 2" xfId="2" xr:uid="{63BC570C-FC9B-491B-81F9-EBF6E1462742}"/>
    <cellStyle name="標準_０４城南１６水泳" xfId="1" xr:uid="{4C62ED56-DC77-40F5-BB50-B2CEDD2FCA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428625</xdr:colOff>
      <xdr:row>5</xdr:row>
      <xdr:rowOff>19050</xdr:rowOff>
    </xdr:from>
    <xdr:to>
      <xdr:col>41</xdr:col>
      <xdr:colOff>114300</xdr:colOff>
      <xdr:row>31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6CF75DA-42FC-453D-BE16-75D3B18B6114}"/>
            </a:ext>
          </a:extLst>
        </xdr:cNvPr>
        <xdr:cNvSpPr/>
      </xdr:nvSpPr>
      <xdr:spPr>
        <a:xfrm>
          <a:off x="23831550" y="942975"/>
          <a:ext cx="6543675" cy="441007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申しファイル入力注意事項</a:t>
          </a:r>
          <a:endParaRPr kumimoji="1" lang="en-US" altLang="ja-JP" sz="1400"/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他で作成した名簿から氏名やフリガナのコピー貼り付けは行わないでください。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100"/>
            <a:t>①氏名について</a:t>
          </a:r>
          <a:endParaRPr kumimoji="1" lang="en-US" altLang="ja-JP" sz="1100"/>
        </a:p>
        <a:p>
          <a:pPr algn="l"/>
          <a:r>
            <a:rPr kumimoji="1" lang="ja-JP" altLang="en-US" sz="1100"/>
            <a:t>　名字と名前の間は全角１文字のスペースを入れてください。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②フリガナについて</a:t>
          </a:r>
          <a:endParaRPr kumimoji="1" lang="en-US" altLang="ja-JP" sz="1100"/>
        </a:p>
        <a:p>
          <a:pPr algn="l"/>
          <a:r>
            <a:rPr kumimoji="1" lang="ja-JP" altLang="en-US" sz="1100"/>
            <a:t>　半角ｶﾀｶﾅでの入力になっています。そのまま入力してください。名字と名前の間は半角スペースを入れてください。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登録ナンバーについて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高校生は高体連の登録ナンバーを記入してください。　</a:t>
          </a:r>
          <a:endParaRPr lang="ja-JP" altLang="ja-JP">
            <a:effectLst/>
          </a:endParaRPr>
        </a:p>
        <a:p>
          <a:pPr algn="l"/>
          <a:r>
            <a:rPr kumimoji="1" lang="ja-JP" altLang="en-US" sz="1100"/>
            <a:t>④種目について</a:t>
          </a:r>
          <a:endParaRPr kumimoji="1" lang="en-US" altLang="ja-JP" sz="1100"/>
        </a:p>
        <a:p>
          <a:pPr algn="l"/>
          <a:r>
            <a:rPr kumimoji="1" lang="ja-JP" altLang="en-US" sz="1100"/>
            <a:t>　２種目まで出場可能です。リストから選んでください。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⑤参考記録について</a:t>
          </a:r>
          <a:endParaRPr kumimoji="1" lang="en-US" altLang="ja-JP" sz="1100"/>
        </a:p>
        <a:p>
          <a:pPr algn="l"/>
          <a:r>
            <a:rPr kumimoji="1" lang="ja-JP" altLang="en-US" sz="1100"/>
            <a:t>　トラック種目の参考記録は必ず入力してください。入力のない場合は、入力のない選手同士で同じ組になります。フィールド種目は入力しなくてもかまいません。</a:t>
          </a:r>
          <a:endParaRPr kumimoji="1" lang="en-US" altLang="ja-JP" sz="1100"/>
        </a:p>
        <a:p>
          <a:pPr algn="l"/>
          <a:r>
            <a:rPr kumimoji="1" lang="ja-JP" altLang="en-US" sz="1100"/>
            <a:t>　トラック種目については半角数字７桁の入力となります。</a:t>
          </a:r>
          <a:endParaRPr kumimoji="1" lang="en-US" altLang="ja-JP" sz="1100"/>
        </a:p>
        <a:p>
          <a:pPr algn="l"/>
          <a:r>
            <a:rPr kumimoji="1" lang="ja-JP" altLang="en-US" sz="1100"/>
            <a:t>　例）１７秒１の場合　　</a:t>
          </a:r>
          <a:r>
            <a:rPr kumimoji="1" lang="en-US" altLang="ja-JP" sz="1100"/>
            <a:t>0001710</a:t>
          </a:r>
          <a:r>
            <a:rPr kumimoji="1" lang="ja-JP" altLang="en-US" sz="1100" baseline="0"/>
            <a:t>　　　３分１０秒の場合　　</a:t>
          </a:r>
          <a:r>
            <a:rPr kumimoji="1" lang="en-US" altLang="ja-JP" sz="1100" baseline="0"/>
            <a:t>0031000</a:t>
          </a:r>
        </a:p>
        <a:p>
          <a:pPr algn="l"/>
          <a:r>
            <a:rPr kumimoji="1" lang="ja-JP" altLang="en-US" sz="1100"/>
            <a:t>⑥所属名または学校名について</a:t>
          </a:r>
          <a:endParaRPr kumimoji="1" lang="en-US" altLang="ja-JP" sz="1100"/>
        </a:p>
        <a:p>
          <a:pPr algn="l"/>
          <a:r>
            <a:rPr kumimoji="1" lang="ja-JP" altLang="en-US" sz="1100"/>
            <a:t>　所属団体・高校を入力してください。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8B230-FA60-48E3-9A84-664AADC52679}">
  <sheetPr>
    <tabColor rgb="FFFF0000"/>
  </sheetPr>
  <dimension ref="A1:AE100"/>
  <sheetViews>
    <sheetView tabSelected="1" topLeftCell="E1" zoomScaleNormal="100" workbookViewId="0">
      <pane ySplit="10" topLeftCell="A11" activePane="bottomLeft" state="frozen"/>
      <selection pane="bottomLeft" activeCell="F11" sqref="F11"/>
    </sheetView>
  </sheetViews>
  <sheetFormatPr defaultRowHeight="13.5" x14ac:dyDescent="0.4"/>
  <cols>
    <col min="1" max="1" width="3" style="3" customWidth="1"/>
    <col min="2" max="2" width="11.625" style="3" bestFit="1" customWidth="1"/>
    <col min="3" max="3" width="16.125" style="2" customWidth="1"/>
    <col min="4" max="4" width="5.25" style="3" customWidth="1"/>
    <col min="5" max="5" width="6.625" style="44" customWidth="1"/>
    <col min="6" max="6" width="20.625" style="2" customWidth="1"/>
    <col min="7" max="7" width="10.5" style="2" customWidth="1"/>
    <col min="8" max="8" width="20.625" style="2" customWidth="1"/>
    <col min="9" max="9" width="10.25" style="2" customWidth="1"/>
    <col min="10" max="10" width="17.625" style="6" customWidth="1"/>
    <col min="11" max="11" width="5.625" style="6" customWidth="1"/>
    <col min="12" max="13" width="9" style="6" hidden="1" customWidth="1"/>
    <col min="14" max="14" width="10.5" style="4" hidden="1" customWidth="1"/>
    <col min="15" max="15" width="12.125" style="6" hidden="1" customWidth="1"/>
    <col min="16" max="16" width="9.5" style="6" hidden="1" customWidth="1"/>
    <col min="17" max="17" width="3.5" style="6" hidden="1" customWidth="1"/>
    <col min="18" max="18" width="3.5" style="4" hidden="1" customWidth="1"/>
    <col min="19" max="19" width="7.5" style="4" hidden="1" customWidth="1"/>
    <col min="20" max="20" width="4.5" style="6" hidden="1" customWidth="1"/>
    <col min="21" max="21" width="12.375" style="4" hidden="1" customWidth="1"/>
    <col min="22" max="22" width="14.625" style="4" hidden="1" customWidth="1"/>
    <col min="23" max="23" width="9" style="4" hidden="1" customWidth="1"/>
    <col min="24" max="24" width="5.875" style="4" hidden="1" customWidth="1"/>
    <col min="25" max="25" width="11" style="6" hidden="1" customWidth="1"/>
    <col min="26" max="26" width="5.25" style="6" hidden="1" customWidth="1"/>
    <col min="27" max="27" width="12.25" style="6" hidden="1" customWidth="1"/>
    <col min="28" max="28" width="2.5" style="6" hidden="1" customWidth="1"/>
    <col min="29" max="29" width="6.75" style="6" hidden="1" customWidth="1"/>
    <col min="30" max="30" width="2.5" style="6" hidden="1" customWidth="1"/>
    <col min="31" max="31" width="9" style="6" hidden="1" customWidth="1"/>
    <col min="32" max="241" width="9" style="6"/>
    <col min="242" max="242" width="3" style="6" customWidth="1"/>
    <col min="243" max="243" width="17" style="6" customWidth="1"/>
    <col min="244" max="244" width="4.5" style="6" customWidth="1"/>
    <col min="245" max="245" width="16.125" style="6" customWidth="1"/>
    <col min="246" max="246" width="5.25" style="6" customWidth="1"/>
    <col min="247" max="247" width="13.5" style="6" customWidth="1"/>
    <col min="248" max="248" width="10.5" style="6" customWidth="1"/>
    <col min="249" max="249" width="13.5" style="6" customWidth="1"/>
    <col min="250" max="250" width="10.25" style="6" customWidth="1"/>
    <col min="251" max="251" width="10.375" style="6" customWidth="1"/>
    <col min="252" max="252" width="14.375" style="6" customWidth="1"/>
    <col min="253" max="253" width="5.625" style="6" customWidth="1"/>
    <col min="254" max="257" width="9" style="6"/>
    <col min="258" max="258" width="10.5" style="6" customWidth="1"/>
    <col min="259" max="259" width="19.5" style="6" customWidth="1"/>
    <col min="260" max="260" width="14.375" style="6" customWidth="1"/>
    <col min="261" max="262" width="3.5" style="6" customWidth="1"/>
    <col min="263" max="263" width="7.5" style="6" customWidth="1"/>
    <col min="264" max="268" width="9" style="6"/>
    <col min="269" max="269" width="11" style="6" customWidth="1"/>
    <col min="270" max="270" width="5.25" style="6" customWidth="1"/>
    <col min="271" max="497" width="9" style="6"/>
    <col min="498" max="498" width="3" style="6" customWidth="1"/>
    <col min="499" max="499" width="17" style="6" customWidth="1"/>
    <col min="500" max="500" width="4.5" style="6" customWidth="1"/>
    <col min="501" max="501" width="16.125" style="6" customWidth="1"/>
    <col min="502" max="502" width="5.25" style="6" customWidth="1"/>
    <col min="503" max="503" width="13.5" style="6" customWidth="1"/>
    <col min="504" max="504" width="10.5" style="6" customWidth="1"/>
    <col min="505" max="505" width="13.5" style="6" customWidth="1"/>
    <col min="506" max="506" width="10.25" style="6" customWidth="1"/>
    <col min="507" max="507" width="10.375" style="6" customWidth="1"/>
    <col min="508" max="508" width="14.375" style="6" customWidth="1"/>
    <col min="509" max="509" width="5.625" style="6" customWidth="1"/>
    <col min="510" max="513" width="9" style="6"/>
    <col min="514" max="514" width="10.5" style="6" customWidth="1"/>
    <col min="515" max="515" width="19.5" style="6" customWidth="1"/>
    <col min="516" max="516" width="14.375" style="6" customWidth="1"/>
    <col min="517" max="518" width="3.5" style="6" customWidth="1"/>
    <col min="519" max="519" width="7.5" style="6" customWidth="1"/>
    <col min="520" max="524" width="9" style="6"/>
    <col min="525" max="525" width="11" style="6" customWidth="1"/>
    <col min="526" max="526" width="5.25" style="6" customWidth="1"/>
    <col min="527" max="753" width="9" style="6"/>
    <col min="754" max="754" width="3" style="6" customWidth="1"/>
    <col min="755" max="755" width="17" style="6" customWidth="1"/>
    <col min="756" max="756" width="4.5" style="6" customWidth="1"/>
    <col min="757" max="757" width="16.125" style="6" customWidth="1"/>
    <col min="758" max="758" width="5.25" style="6" customWidth="1"/>
    <col min="759" max="759" width="13.5" style="6" customWidth="1"/>
    <col min="760" max="760" width="10.5" style="6" customWidth="1"/>
    <col min="761" max="761" width="13.5" style="6" customWidth="1"/>
    <col min="762" max="762" width="10.25" style="6" customWidth="1"/>
    <col min="763" max="763" width="10.375" style="6" customWidth="1"/>
    <col min="764" max="764" width="14.375" style="6" customWidth="1"/>
    <col min="765" max="765" width="5.625" style="6" customWidth="1"/>
    <col min="766" max="769" width="9" style="6"/>
    <col min="770" max="770" width="10.5" style="6" customWidth="1"/>
    <col min="771" max="771" width="19.5" style="6" customWidth="1"/>
    <col min="772" max="772" width="14.375" style="6" customWidth="1"/>
    <col min="773" max="774" width="3.5" style="6" customWidth="1"/>
    <col min="775" max="775" width="7.5" style="6" customWidth="1"/>
    <col min="776" max="780" width="9" style="6"/>
    <col min="781" max="781" width="11" style="6" customWidth="1"/>
    <col min="782" max="782" width="5.25" style="6" customWidth="1"/>
    <col min="783" max="1009" width="9" style="6"/>
    <col min="1010" max="1010" width="3" style="6" customWidth="1"/>
    <col min="1011" max="1011" width="17" style="6" customWidth="1"/>
    <col min="1012" max="1012" width="4.5" style="6" customWidth="1"/>
    <col min="1013" max="1013" width="16.125" style="6" customWidth="1"/>
    <col min="1014" max="1014" width="5.25" style="6" customWidth="1"/>
    <col min="1015" max="1015" width="13.5" style="6" customWidth="1"/>
    <col min="1016" max="1016" width="10.5" style="6" customWidth="1"/>
    <col min="1017" max="1017" width="13.5" style="6" customWidth="1"/>
    <col min="1018" max="1018" width="10.25" style="6" customWidth="1"/>
    <col min="1019" max="1019" width="10.375" style="6" customWidth="1"/>
    <col min="1020" max="1020" width="14.375" style="6" customWidth="1"/>
    <col min="1021" max="1021" width="5.625" style="6" customWidth="1"/>
    <col min="1022" max="1025" width="9" style="6"/>
    <col min="1026" max="1026" width="10.5" style="6" customWidth="1"/>
    <col min="1027" max="1027" width="19.5" style="6" customWidth="1"/>
    <col min="1028" max="1028" width="14.375" style="6" customWidth="1"/>
    <col min="1029" max="1030" width="3.5" style="6" customWidth="1"/>
    <col min="1031" max="1031" width="7.5" style="6" customWidth="1"/>
    <col min="1032" max="1036" width="9" style="6"/>
    <col min="1037" max="1037" width="11" style="6" customWidth="1"/>
    <col min="1038" max="1038" width="5.25" style="6" customWidth="1"/>
    <col min="1039" max="1265" width="9" style="6"/>
    <col min="1266" max="1266" width="3" style="6" customWidth="1"/>
    <col min="1267" max="1267" width="17" style="6" customWidth="1"/>
    <col min="1268" max="1268" width="4.5" style="6" customWidth="1"/>
    <col min="1269" max="1269" width="16.125" style="6" customWidth="1"/>
    <col min="1270" max="1270" width="5.25" style="6" customWidth="1"/>
    <col min="1271" max="1271" width="13.5" style="6" customWidth="1"/>
    <col min="1272" max="1272" width="10.5" style="6" customWidth="1"/>
    <col min="1273" max="1273" width="13.5" style="6" customWidth="1"/>
    <col min="1274" max="1274" width="10.25" style="6" customWidth="1"/>
    <col min="1275" max="1275" width="10.375" style="6" customWidth="1"/>
    <col min="1276" max="1276" width="14.375" style="6" customWidth="1"/>
    <col min="1277" max="1277" width="5.625" style="6" customWidth="1"/>
    <col min="1278" max="1281" width="9" style="6"/>
    <col min="1282" max="1282" width="10.5" style="6" customWidth="1"/>
    <col min="1283" max="1283" width="19.5" style="6" customWidth="1"/>
    <col min="1284" max="1284" width="14.375" style="6" customWidth="1"/>
    <col min="1285" max="1286" width="3.5" style="6" customWidth="1"/>
    <col min="1287" max="1287" width="7.5" style="6" customWidth="1"/>
    <col min="1288" max="1292" width="9" style="6"/>
    <col min="1293" max="1293" width="11" style="6" customWidth="1"/>
    <col min="1294" max="1294" width="5.25" style="6" customWidth="1"/>
    <col min="1295" max="1521" width="9" style="6"/>
    <col min="1522" max="1522" width="3" style="6" customWidth="1"/>
    <col min="1523" max="1523" width="17" style="6" customWidth="1"/>
    <col min="1524" max="1524" width="4.5" style="6" customWidth="1"/>
    <col min="1525" max="1525" width="16.125" style="6" customWidth="1"/>
    <col min="1526" max="1526" width="5.25" style="6" customWidth="1"/>
    <col min="1527" max="1527" width="13.5" style="6" customWidth="1"/>
    <col min="1528" max="1528" width="10.5" style="6" customWidth="1"/>
    <col min="1529" max="1529" width="13.5" style="6" customWidth="1"/>
    <col min="1530" max="1530" width="10.25" style="6" customWidth="1"/>
    <col min="1531" max="1531" width="10.375" style="6" customWidth="1"/>
    <col min="1532" max="1532" width="14.375" style="6" customWidth="1"/>
    <col min="1533" max="1533" width="5.625" style="6" customWidth="1"/>
    <col min="1534" max="1537" width="9" style="6"/>
    <col min="1538" max="1538" width="10.5" style="6" customWidth="1"/>
    <col min="1539" max="1539" width="19.5" style="6" customWidth="1"/>
    <col min="1540" max="1540" width="14.375" style="6" customWidth="1"/>
    <col min="1541" max="1542" width="3.5" style="6" customWidth="1"/>
    <col min="1543" max="1543" width="7.5" style="6" customWidth="1"/>
    <col min="1544" max="1548" width="9" style="6"/>
    <col min="1549" max="1549" width="11" style="6" customWidth="1"/>
    <col min="1550" max="1550" width="5.25" style="6" customWidth="1"/>
    <col min="1551" max="1777" width="9" style="6"/>
    <col min="1778" max="1778" width="3" style="6" customWidth="1"/>
    <col min="1779" max="1779" width="17" style="6" customWidth="1"/>
    <col min="1780" max="1780" width="4.5" style="6" customWidth="1"/>
    <col min="1781" max="1781" width="16.125" style="6" customWidth="1"/>
    <col min="1782" max="1782" width="5.25" style="6" customWidth="1"/>
    <col min="1783" max="1783" width="13.5" style="6" customWidth="1"/>
    <col min="1784" max="1784" width="10.5" style="6" customWidth="1"/>
    <col min="1785" max="1785" width="13.5" style="6" customWidth="1"/>
    <col min="1786" max="1786" width="10.25" style="6" customWidth="1"/>
    <col min="1787" max="1787" width="10.375" style="6" customWidth="1"/>
    <col min="1788" max="1788" width="14.375" style="6" customWidth="1"/>
    <col min="1789" max="1789" width="5.625" style="6" customWidth="1"/>
    <col min="1790" max="1793" width="9" style="6"/>
    <col min="1794" max="1794" width="10.5" style="6" customWidth="1"/>
    <col min="1795" max="1795" width="19.5" style="6" customWidth="1"/>
    <col min="1796" max="1796" width="14.375" style="6" customWidth="1"/>
    <col min="1797" max="1798" width="3.5" style="6" customWidth="1"/>
    <col min="1799" max="1799" width="7.5" style="6" customWidth="1"/>
    <col min="1800" max="1804" width="9" style="6"/>
    <col min="1805" max="1805" width="11" style="6" customWidth="1"/>
    <col min="1806" max="1806" width="5.25" style="6" customWidth="1"/>
    <col min="1807" max="2033" width="9" style="6"/>
    <col min="2034" max="2034" width="3" style="6" customWidth="1"/>
    <col min="2035" max="2035" width="17" style="6" customWidth="1"/>
    <col min="2036" max="2036" width="4.5" style="6" customWidth="1"/>
    <col min="2037" max="2037" width="16.125" style="6" customWidth="1"/>
    <col min="2038" max="2038" width="5.25" style="6" customWidth="1"/>
    <col min="2039" max="2039" width="13.5" style="6" customWidth="1"/>
    <col min="2040" max="2040" width="10.5" style="6" customWidth="1"/>
    <col min="2041" max="2041" width="13.5" style="6" customWidth="1"/>
    <col min="2042" max="2042" width="10.25" style="6" customWidth="1"/>
    <col min="2043" max="2043" width="10.375" style="6" customWidth="1"/>
    <col min="2044" max="2044" width="14.375" style="6" customWidth="1"/>
    <col min="2045" max="2045" width="5.625" style="6" customWidth="1"/>
    <col min="2046" max="2049" width="9" style="6"/>
    <col min="2050" max="2050" width="10.5" style="6" customWidth="1"/>
    <col min="2051" max="2051" width="19.5" style="6" customWidth="1"/>
    <col min="2052" max="2052" width="14.375" style="6" customWidth="1"/>
    <col min="2053" max="2054" width="3.5" style="6" customWidth="1"/>
    <col min="2055" max="2055" width="7.5" style="6" customWidth="1"/>
    <col min="2056" max="2060" width="9" style="6"/>
    <col min="2061" max="2061" width="11" style="6" customWidth="1"/>
    <col min="2062" max="2062" width="5.25" style="6" customWidth="1"/>
    <col min="2063" max="2289" width="9" style="6"/>
    <col min="2290" max="2290" width="3" style="6" customWidth="1"/>
    <col min="2291" max="2291" width="17" style="6" customWidth="1"/>
    <col min="2292" max="2292" width="4.5" style="6" customWidth="1"/>
    <col min="2293" max="2293" width="16.125" style="6" customWidth="1"/>
    <col min="2294" max="2294" width="5.25" style="6" customWidth="1"/>
    <col min="2295" max="2295" width="13.5" style="6" customWidth="1"/>
    <col min="2296" max="2296" width="10.5" style="6" customWidth="1"/>
    <col min="2297" max="2297" width="13.5" style="6" customWidth="1"/>
    <col min="2298" max="2298" width="10.25" style="6" customWidth="1"/>
    <col min="2299" max="2299" width="10.375" style="6" customWidth="1"/>
    <col min="2300" max="2300" width="14.375" style="6" customWidth="1"/>
    <col min="2301" max="2301" width="5.625" style="6" customWidth="1"/>
    <col min="2302" max="2305" width="9" style="6"/>
    <col min="2306" max="2306" width="10.5" style="6" customWidth="1"/>
    <col min="2307" max="2307" width="19.5" style="6" customWidth="1"/>
    <col min="2308" max="2308" width="14.375" style="6" customWidth="1"/>
    <col min="2309" max="2310" width="3.5" style="6" customWidth="1"/>
    <col min="2311" max="2311" width="7.5" style="6" customWidth="1"/>
    <col min="2312" max="2316" width="9" style="6"/>
    <col min="2317" max="2317" width="11" style="6" customWidth="1"/>
    <col min="2318" max="2318" width="5.25" style="6" customWidth="1"/>
    <col min="2319" max="2545" width="9" style="6"/>
    <col min="2546" max="2546" width="3" style="6" customWidth="1"/>
    <col min="2547" max="2547" width="17" style="6" customWidth="1"/>
    <col min="2548" max="2548" width="4.5" style="6" customWidth="1"/>
    <col min="2549" max="2549" width="16.125" style="6" customWidth="1"/>
    <col min="2550" max="2550" width="5.25" style="6" customWidth="1"/>
    <col min="2551" max="2551" width="13.5" style="6" customWidth="1"/>
    <col min="2552" max="2552" width="10.5" style="6" customWidth="1"/>
    <col min="2553" max="2553" width="13.5" style="6" customWidth="1"/>
    <col min="2554" max="2554" width="10.25" style="6" customWidth="1"/>
    <col min="2555" max="2555" width="10.375" style="6" customWidth="1"/>
    <col min="2556" max="2556" width="14.375" style="6" customWidth="1"/>
    <col min="2557" max="2557" width="5.625" style="6" customWidth="1"/>
    <col min="2558" max="2561" width="9" style="6"/>
    <col min="2562" max="2562" width="10.5" style="6" customWidth="1"/>
    <col min="2563" max="2563" width="19.5" style="6" customWidth="1"/>
    <col min="2564" max="2564" width="14.375" style="6" customWidth="1"/>
    <col min="2565" max="2566" width="3.5" style="6" customWidth="1"/>
    <col min="2567" max="2567" width="7.5" style="6" customWidth="1"/>
    <col min="2568" max="2572" width="9" style="6"/>
    <col min="2573" max="2573" width="11" style="6" customWidth="1"/>
    <col min="2574" max="2574" width="5.25" style="6" customWidth="1"/>
    <col min="2575" max="2801" width="9" style="6"/>
    <col min="2802" max="2802" width="3" style="6" customWidth="1"/>
    <col min="2803" max="2803" width="17" style="6" customWidth="1"/>
    <col min="2804" max="2804" width="4.5" style="6" customWidth="1"/>
    <col min="2805" max="2805" width="16.125" style="6" customWidth="1"/>
    <col min="2806" max="2806" width="5.25" style="6" customWidth="1"/>
    <col min="2807" max="2807" width="13.5" style="6" customWidth="1"/>
    <col min="2808" max="2808" width="10.5" style="6" customWidth="1"/>
    <col min="2809" max="2809" width="13.5" style="6" customWidth="1"/>
    <col min="2810" max="2810" width="10.25" style="6" customWidth="1"/>
    <col min="2811" max="2811" width="10.375" style="6" customWidth="1"/>
    <col min="2812" max="2812" width="14.375" style="6" customWidth="1"/>
    <col min="2813" max="2813" width="5.625" style="6" customWidth="1"/>
    <col min="2814" max="2817" width="9" style="6"/>
    <col min="2818" max="2818" width="10.5" style="6" customWidth="1"/>
    <col min="2819" max="2819" width="19.5" style="6" customWidth="1"/>
    <col min="2820" max="2820" width="14.375" style="6" customWidth="1"/>
    <col min="2821" max="2822" width="3.5" style="6" customWidth="1"/>
    <col min="2823" max="2823" width="7.5" style="6" customWidth="1"/>
    <col min="2824" max="2828" width="9" style="6"/>
    <col min="2829" max="2829" width="11" style="6" customWidth="1"/>
    <col min="2830" max="2830" width="5.25" style="6" customWidth="1"/>
    <col min="2831" max="3057" width="9" style="6"/>
    <col min="3058" max="3058" width="3" style="6" customWidth="1"/>
    <col min="3059" max="3059" width="17" style="6" customWidth="1"/>
    <col min="3060" max="3060" width="4.5" style="6" customWidth="1"/>
    <col min="3061" max="3061" width="16.125" style="6" customWidth="1"/>
    <col min="3062" max="3062" width="5.25" style="6" customWidth="1"/>
    <col min="3063" max="3063" width="13.5" style="6" customWidth="1"/>
    <col min="3064" max="3064" width="10.5" style="6" customWidth="1"/>
    <col min="3065" max="3065" width="13.5" style="6" customWidth="1"/>
    <col min="3066" max="3066" width="10.25" style="6" customWidth="1"/>
    <col min="3067" max="3067" width="10.375" style="6" customWidth="1"/>
    <col min="3068" max="3068" width="14.375" style="6" customWidth="1"/>
    <col min="3069" max="3069" width="5.625" style="6" customWidth="1"/>
    <col min="3070" max="3073" width="9" style="6"/>
    <col min="3074" max="3074" width="10.5" style="6" customWidth="1"/>
    <col min="3075" max="3075" width="19.5" style="6" customWidth="1"/>
    <col min="3076" max="3076" width="14.375" style="6" customWidth="1"/>
    <col min="3077" max="3078" width="3.5" style="6" customWidth="1"/>
    <col min="3079" max="3079" width="7.5" style="6" customWidth="1"/>
    <col min="3080" max="3084" width="9" style="6"/>
    <col min="3085" max="3085" width="11" style="6" customWidth="1"/>
    <col min="3086" max="3086" width="5.25" style="6" customWidth="1"/>
    <col min="3087" max="3313" width="9" style="6"/>
    <col min="3314" max="3314" width="3" style="6" customWidth="1"/>
    <col min="3315" max="3315" width="17" style="6" customWidth="1"/>
    <col min="3316" max="3316" width="4.5" style="6" customWidth="1"/>
    <col min="3317" max="3317" width="16.125" style="6" customWidth="1"/>
    <col min="3318" max="3318" width="5.25" style="6" customWidth="1"/>
    <col min="3319" max="3319" width="13.5" style="6" customWidth="1"/>
    <col min="3320" max="3320" width="10.5" style="6" customWidth="1"/>
    <col min="3321" max="3321" width="13.5" style="6" customWidth="1"/>
    <col min="3322" max="3322" width="10.25" style="6" customWidth="1"/>
    <col min="3323" max="3323" width="10.375" style="6" customWidth="1"/>
    <col min="3324" max="3324" width="14.375" style="6" customWidth="1"/>
    <col min="3325" max="3325" width="5.625" style="6" customWidth="1"/>
    <col min="3326" max="3329" width="9" style="6"/>
    <col min="3330" max="3330" width="10.5" style="6" customWidth="1"/>
    <col min="3331" max="3331" width="19.5" style="6" customWidth="1"/>
    <col min="3332" max="3332" width="14.375" style="6" customWidth="1"/>
    <col min="3333" max="3334" width="3.5" style="6" customWidth="1"/>
    <col min="3335" max="3335" width="7.5" style="6" customWidth="1"/>
    <col min="3336" max="3340" width="9" style="6"/>
    <col min="3341" max="3341" width="11" style="6" customWidth="1"/>
    <col min="3342" max="3342" width="5.25" style="6" customWidth="1"/>
    <col min="3343" max="3569" width="9" style="6"/>
    <col min="3570" max="3570" width="3" style="6" customWidth="1"/>
    <col min="3571" max="3571" width="17" style="6" customWidth="1"/>
    <col min="3572" max="3572" width="4.5" style="6" customWidth="1"/>
    <col min="3573" max="3573" width="16.125" style="6" customWidth="1"/>
    <col min="3574" max="3574" width="5.25" style="6" customWidth="1"/>
    <col min="3575" max="3575" width="13.5" style="6" customWidth="1"/>
    <col min="3576" max="3576" width="10.5" style="6" customWidth="1"/>
    <col min="3577" max="3577" width="13.5" style="6" customWidth="1"/>
    <col min="3578" max="3578" width="10.25" style="6" customWidth="1"/>
    <col min="3579" max="3579" width="10.375" style="6" customWidth="1"/>
    <col min="3580" max="3580" width="14.375" style="6" customWidth="1"/>
    <col min="3581" max="3581" width="5.625" style="6" customWidth="1"/>
    <col min="3582" max="3585" width="9" style="6"/>
    <col min="3586" max="3586" width="10.5" style="6" customWidth="1"/>
    <col min="3587" max="3587" width="19.5" style="6" customWidth="1"/>
    <col min="3588" max="3588" width="14.375" style="6" customWidth="1"/>
    <col min="3589" max="3590" width="3.5" style="6" customWidth="1"/>
    <col min="3591" max="3591" width="7.5" style="6" customWidth="1"/>
    <col min="3592" max="3596" width="9" style="6"/>
    <col min="3597" max="3597" width="11" style="6" customWidth="1"/>
    <col min="3598" max="3598" width="5.25" style="6" customWidth="1"/>
    <col min="3599" max="3825" width="9" style="6"/>
    <col min="3826" max="3826" width="3" style="6" customWidth="1"/>
    <col min="3827" max="3827" width="17" style="6" customWidth="1"/>
    <col min="3828" max="3828" width="4.5" style="6" customWidth="1"/>
    <col min="3829" max="3829" width="16.125" style="6" customWidth="1"/>
    <col min="3830" max="3830" width="5.25" style="6" customWidth="1"/>
    <col min="3831" max="3831" width="13.5" style="6" customWidth="1"/>
    <col min="3832" max="3832" width="10.5" style="6" customWidth="1"/>
    <col min="3833" max="3833" width="13.5" style="6" customWidth="1"/>
    <col min="3834" max="3834" width="10.25" style="6" customWidth="1"/>
    <col min="3835" max="3835" width="10.375" style="6" customWidth="1"/>
    <col min="3836" max="3836" width="14.375" style="6" customWidth="1"/>
    <col min="3837" max="3837" width="5.625" style="6" customWidth="1"/>
    <col min="3838" max="3841" width="9" style="6"/>
    <col min="3842" max="3842" width="10.5" style="6" customWidth="1"/>
    <col min="3843" max="3843" width="19.5" style="6" customWidth="1"/>
    <col min="3844" max="3844" width="14.375" style="6" customWidth="1"/>
    <col min="3845" max="3846" width="3.5" style="6" customWidth="1"/>
    <col min="3847" max="3847" width="7.5" style="6" customWidth="1"/>
    <col min="3848" max="3852" width="9" style="6"/>
    <col min="3853" max="3853" width="11" style="6" customWidth="1"/>
    <col min="3854" max="3854" width="5.25" style="6" customWidth="1"/>
    <col min="3855" max="4081" width="9" style="6"/>
    <col min="4082" max="4082" width="3" style="6" customWidth="1"/>
    <col min="4083" max="4083" width="17" style="6" customWidth="1"/>
    <col min="4084" max="4084" width="4.5" style="6" customWidth="1"/>
    <col min="4085" max="4085" width="16.125" style="6" customWidth="1"/>
    <col min="4086" max="4086" width="5.25" style="6" customWidth="1"/>
    <col min="4087" max="4087" width="13.5" style="6" customWidth="1"/>
    <col min="4088" max="4088" width="10.5" style="6" customWidth="1"/>
    <col min="4089" max="4089" width="13.5" style="6" customWidth="1"/>
    <col min="4090" max="4090" width="10.25" style="6" customWidth="1"/>
    <col min="4091" max="4091" width="10.375" style="6" customWidth="1"/>
    <col min="4092" max="4092" width="14.375" style="6" customWidth="1"/>
    <col min="4093" max="4093" width="5.625" style="6" customWidth="1"/>
    <col min="4094" max="4097" width="9" style="6"/>
    <col min="4098" max="4098" width="10.5" style="6" customWidth="1"/>
    <col min="4099" max="4099" width="19.5" style="6" customWidth="1"/>
    <col min="4100" max="4100" width="14.375" style="6" customWidth="1"/>
    <col min="4101" max="4102" width="3.5" style="6" customWidth="1"/>
    <col min="4103" max="4103" width="7.5" style="6" customWidth="1"/>
    <col min="4104" max="4108" width="9" style="6"/>
    <col min="4109" max="4109" width="11" style="6" customWidth="1"/>
    <col min="4110" max="4110" width="5.25" style="6" customWidth="1"/>
    <col min="4111" max="4337" width="9" style="6"/>
    <col min="4338" max="4338" width="3" style="6" customWidth="1"/>
    <col min="4339" max="4339" width="17" style="6" customWidth="1"/>
    <col min="4340" max="4340" width="4.5" style="6" customWidth="1"/>
    <col min="4341" max="4341" width="16.125" style="6" customWidth="1"/>
    <col min="4342" max="4342" width="5.25" style="6" customWidth="1"/>
    <col min="4343" max="4343" width="13.5" style="6" customWidth="1"/>
    <col min="4344" max="4344" width="10.5" style="6" customWidth="1"/>
    <col min="4345" max="4345" width="13.5" style="6" customWidth="1"/>
    <col min="4346" max="4346" width="10.25" style="6" customWidth="1"/>
    <col min="4347" max="4347" width="10.375" style="6" customWidth="1"/>
    <col min="4348" max="4348" width="14.375" style="6" customWidth="1"/>
    <col min="4349" max="4349" width="5.625" style="6" customWidth="1"/>
    <col min="4350" max="4353" width="9" style="6"/>
    <col min="4354" max="4354" width="10.5" style="6" customWidth="1"/>
    <col min="4355" max="4355" width="19.5" style="6" customWidth="1"/>
    <col min="4356" max="4356" width="14.375" style="6" customWidth="1"/>
    <col min="4357" max="4358" width="3.5" style="6" customWidth="1"/>
    <col min="4359" max="4359" width="7.5" style="6" customWidth="1"/>
    <col min="4360" max="4364" width="9" style="6"/>
    <col min="4365" max="4365" width="11" style="6" customWidth="1"/>
    <col min="4366" max="4366" width="5.25" style="6" customWidth="1"/>
    <col min="4367" max="4593" width="9" style="6"/>
    <col min="4594" max="4594" width="3" style="6" customWidth="1"/>
    <col min="4595" max="4595" width="17" style="6" customWidth="1"/>
    <col min="4596" max="4596" width="4.5" style="6" customWidth="1"/>
    <col min="4597" max="4597" width="16.125" style="6" customWidth="1"/>
    <col min="4598" max="4598" width="5.25" style="6" customWidth="1"/>
    <col min="4599" max="4599" width="13.5" style="6" customWidth="1"/>
    <col min="4600" max="4600" width="10.5" style="6" customWidth="1"/>
    <col min="4601" max="4601" width="13.5" style="6" customWidth="1"/>
    <col min="4602" max="4602" width="10.25" style="6" customWidth="1"/>
    <col min="4603" max="4603" width="10.375" style="6" customWidth="1"/>
    <col min="4604" max="4604" width="14.375" style="6" customWidth="1"/>
    <col min="4605" max="4605" width="5.625" style="6" customWidth="1"/>
    <col min="4606" max="4609" width="9" style="6"/>
    <col min="4610" max="4610" width="10.5" style="6" customWidth="1"/>
    <col min="4611" max="4611" width="19.5" style="6" customWidth="1"/>
    <col min="4612" max="4612" width="14.375" style="6" customWidth="1"/>
    <col min="4613" max="4614" width="3.5" style="6" customWidth="1"/>
    <col min="4615" max="4615" width="7.5" style="6" customWidth="1"/>
    <col min="4616" max="4620" width="9" style="6"/>
    <col min="4621" max="4621" width="11" style="6" customWidth="1"/>
    <col min="4622" max="4622" width="5.25" style="6" customWidth="1"/>
    <col min="4623" max="4849" width="9" style="6"/>
    <col min="4850" max="4850" width="3" style="6" customWidth="1"/>
    <col min="4851" max="4851" width="17" style="6" customWidth="1"/>
    <col min="4852" max="4852" width="4.5" style="6" customWidth="1"/>
    <col min="4853" max="4853" width="16.125" style="6" customWidth="1"/>
    <col min="4854" max="4854" width="5.25" style="6" customWidth="1"/>
    <col min="4855" max="4855" width="13.5" style="6" customWidth="1"/>
    <col min="4856" max="4856" width="10.5" style="6" customWidth="1"/>
    <col min="4857" max="4857" width="13.5" style="6" customWidth="1"/>
    <col min="4858" max="4858" width="10.25" style="6" customWidth="1"/>
    <col min="4859" max="4859" width="10.375" style="6" customWidth="1"/>
    <col min="4860" max="4860" width="14.375" style="6" customWidth="1"/>
    <col min="4861" max="4861" width="5.625" style="6" customWidth="1"/>
    <col min="4862" max="4865" width="9" style="6"/>
    <col min="4866" max="4866" width="10.5" style="6" customWidth="1"/>
    <col min="4867" max="4867" width="19.5" style="6" customWidth="1"/>
    <col min="4868" max="4868" width="14.375" style="6" customWidth="1"/>
    <col min="4869" max="4870" width="3.5" style="6" customWidth="1"/>
    <col min="4871" max="4871" width="7.5" style="6" customWidth="1"/>
    <col min="4872" max="4876" width="9" style="6"/>
    <col min="4877" max="4877" width="11" style="6" customWidth="1"/>
    <col min="4878" max="4878" width="5.25" style="6" customWidth="1"/>
    <col min="4879" max="5105" width="9" style="6"/>
    <col min="5106" max="5106" width="3" style="6" customWidth="1"/>
    <col min="5107" max="5107" width="17" style="6" customWidth="1"/>
    <col min="5108" max="5108" width="4.5" style="6" customWidth="1"/>
    <col min="5109" max="5109" width="16.125" style="6" customWidth="1"/>
    <col min="5110" max="5110" width="5.25" style="6" customWidth="1"/>
    <col min="5111" max="5111" width="13.5" style="6" customWidth="1"/>
    <col min="5112" max="5112" width="10.5" style="6" customWidth="1"/>
    <col min="5113" max="5113" width="13.5" style="6" customWidth="1"/>
    <col min="5114" max="5114" width="10.25" style="6" customWidth="1"/>
    <col min="5115" max="5115" width="10.375" style="6" customWidth="1"/>
    <col min="5116" max="5116" width="14.375" style="6" customWidth="1"/>
    <col min="5117" max="5117" width="5.625" style="6" customWidth="1"/>
    <col min="5118" max="5121" width="9" style="6"/>
    <col min="5122" max="5122" width="10.5" style="6" customWidth="1"/>
    <col min="5123" max="5123" width="19.5" style="6" customWidth="1"/>
    <col min="5124" max="5124" width="14.375" style="6" customWidth="1"/>
    <col min="5125" max="5126" width="3.5" style="6" customWidth="1"/>
    <col min="5127" max="5127" width="7.5" style="6" customWidth="1"/>
    <col min="5128" max="5132" width="9" style="6"/>
    <col min="5133" max="5133" width="11" style="6" customWidth="1"/>
    <col min="5134" max="5134" width="5.25" style="6" customWidth="1"/>
    <col min="5135" max="5361" width="9" style="6"/>
    <col min="5362" max="5362" width="3" style="6" customWidth="1"/>
    <col min="5363" max="5363" width="17" style="6" customWidth="1"/>
    <col min="5364" max="5364" width="4.5" style="6" customWidth="1"/>
    <col min="5365" max="5365" width="16.125" style="6" customWidth="1"/>
    <col min="5366" max="5366" width="5.25" style="6" customWidth="1"/>
    <col min="5367" max="5367" width="13.5" style="6" customWidth="1"/>
    <col min="5368" max="5368" width="10.5" style="6" customWidth="1"/>
    <col min="5369" max="5369" width="13.5" style="6" customWidth="1"/>
    <col min="5370" max="5370" width="10.25" style="6" customWidth="1"/>
    <col min="5371" max="5371" width="10.375" style="6" customWidth="1"/>
    <col min="5372" max="5372" width="14.375" style="6" customWidth="1"/>
    <col min="5373" max="5373" width="5.625" style="6" customWidth="1"/>
    <col min="5374" max="5377" width="9" style="6"/>
    <col min="5378" max="5378" width="10.5" style="6" customWidth="1"/>
    <col min="5379" max="5379" width="19.5" style="6" customWidth="1"/>
    <col min="5380" max="5380" width="14.375" style="6" customWidth="1"/>
    <col min="5381" max="5382" width="3.5" style="6" customWidth="1"/>
    <col min="5383" max="5383" width="7.5" style="6" customWidth="1"/>
    <col min="5384" max="5388" width="9" style="6"/>
    <col min="5389" max="5389" width="11" style="6" customWidth="1"/>
    <col min="5390" max="5390" width="5.25" style="6" customWidth="1"/>
    <col min="5391" max="5617" width="9" style="6"/>
    <col min="5618" max="5618" width="3" style="6" customWidth="1"/>
    <col min="5619" max="5619" width="17" style="6" customWidth="1"/>
    <col min="5620" max="5620" width="4.5" style="6" customWidth="1"/>
    <col min="5621" max="5621" width="16.125" style="6" customWidth="1"/>
    <col min="5622" max="5622" width="5.25" style="6" customWidth="1"/>
    <col min="5623" max="5623" width="13.5" style="6" customWidth="1"/>
    <col min="5624" max="5624" width="10.5" style="6" customWidth="1"/>
    <col min="5625" max="5625" width="13.5" style="6" customWidth="1"/>
    <col min="5626" max="5626" width="10.25" style="6" customWidth="1"/>
    <col min="5627" max="5627" width="10.375" style="6" customWidth="1"/>
    <col min="5628" max="5628" width="14.375" style="6" customWidth="1"/>
    <col min="5629" max="5629" width="5.625" style="6" customWidth="1"/>
    <col min="5630" max="5633" width="9" style="6"/>
    <col min="5634" max="5634" width="10.5" style="6" customWidth="1"/>
    <col min="5635" max="5635" width="19.5" style="6" customWidth="1"/>
    <col min="5636" max="5636" width="14.375" style="6" customWidth="1"/>
    <col min="5637" max="5638" width="3.5" style="6" customWidth="1"/>
    <col min="5639" max="5639" width="7.5" style="6" customWidth="1"/>
    <col min="5640" max="5644" width="9" style="6"/>
    <col min="5645" max="5645" width="11" style="6" customWidth="1"/>
    <col min="5646" max="5646" width="5.25" style="6" customWidth="1"/>
    <col min="5647" max="5873" width="9" style="6"/>
    <col min="5874" max="5874" width="3" style="6" customWidth="1"/>
    <col min="5875" max="5875" width="17" style="6" customWidth="1"/>
    <col min="5876" max="5876" width="4.5" style="6" customWidth="1"/>
    <col min="5877" max="5877" width="16.125" style="6" customWidth="1"/>
    <col min="5878" max="5878" width="5.25" style="6" customWidth="1"/>
    <col min="5879" max="5879" width="13.5" style="6" customWidth="1"/>
    <col min="5880" max="5880" width="10.5" style="6" customWidth="1"/>
    <col min="5881" max="5881" width="13.5" style="6" customWidth="1"/>
    <col min="5882" max="5882" width="10.25" style="6" customWidth="1"/>
    <col min="5883" max="5883" width="10.375" style="6" customWidth="1"/>
    <col min="5884" max="5884" width="14.375" style="6" customWidth="1"/>
    <col min="5885" max="5885" width="5.625" style="6" customWidth="1"/>
    <col min="5886" max="5889" width="9" style="6"/>
    <col min="5890" max="5890" width="10.5" style="6" customWidth="1"/>
    <col min="5891" max="5891" width="19.5" style="6" customWidth="1"/>
    <col min="5892" max="5892" width="14.375" style="6" customWidth="1"/>
    <col min="5893" max="5894" width="3.5" style="6" customWidth="1"/>
    <col min="5895" max="5895" width="7.5" style="6" customWidth="1"/>
    <col min="5896" max="5900" width="9" style="6"/>
    <col min="5901" max="5901" width="11" style="6" customWidth="1"/>
    <col min="5902" max="5902" width="5.25" style="6" customWidth="1"/>
    <col min="5903" max="6129" width="9" style="6"/>
    <col min="6130" max="6130" width="3" style="6" customWidth="1"/>
    <col min="6131" max="6131" width="17" style="6" customWidth="1"/>
    <col min="6132" max="6132" width="4.5" style="6" customWidth="1"/>
    <col min="6133" max="6133" width="16.125" style="6" customWidth="1"/>
    <col min="6134" max="6134" width="5.25" style="6" customWidth="1"/>
    <col min="6135" max="6135" width="13.5" style="6" customWidth="1"/>
    <col min="6136" max="6136" width="10.5" style="6" customWidth="1"/>
    <col min="6137" max="6137" width="13.5" style="6" customWidth="1"/>
    <col min="6138" max="6138" width="10.25" style="6" customWidth="1"/>
    <col min="6139" max="6139" width="10.375" style="6" customWidth="1"/>
    <col min="6140" max="6140" width="14.375" style="6" customWidth="1"/>
    <col min="6141" max="6141" width="5.625" style="6" customWidth="1"/>
    <col min="6142" max="6145" width="9" style="6"/>
    <col min="6146" max="6146" width="10.5" style="6" customWidth="1"/>
    <col min="6147" max="6147" width="19.5" style="6" customWidth="1"/>
    <col min="6148" max="6148" width="14.375" style="6" customWidth="1"/>
    <col min="6149" max="6150" width="3.5" style="6" customWidth="1"/>
    <col min="6151" max="6151" width="7.5" style="6" customWidth="1"/>
    <col min="6152" max="6156" width="9" style="6"/>
    <col min="6157" max="6157" width="11" style="6" customWidth="1"/>
    <col min="6158" max="6158" width="5.25" style="6" customWidth="1"/>
    <col min="6159" max="6385" width="9" style="6"/>
    <col min="6386" max="6386" width="3" style="6" customWidth="1"/>
    <col min="6387" max="6387" width="17" style="6" customWidth="1"/>
    <col min="6388" max="6388" width="4.5" style="6" customWidth="1"/>
    <col min="6389" max="6389" width="16.125" style="6" customWidth="1"/>
    <col min="6390" max="6390" width="5.25" style="6" customWidth="1"/>
    <col min="6391" max="6391" width="13.5" style="6" customWidth="1"/>
    <col min="6392" max="6392" width="10.5" style="6" customWidth="1"/>
    <col min="6393" max="6393" width="13.5" style="6" customWidth="1"/>
    <col min="6394" max="6394" width="10.25" style="6" customWidth="1"/>
    <col min="6395" max="6395" width="10.375" style="6" customWidth="1"/>
    <col min="6396" max="6396" width="14.375" style="6" customWidth="1"/>
    <col min="6397" max="6397" width="5.625" style="6" customWidth="1"/>
    <col min="6398" max="6401" width="9" style="6"/>
    <col min="6402" max="6402" width="10.5" style="6" customWidth="1"/>
    <col min="6403" max="6403" width="19.5" style="6" customWidth="1"/>
    <col min="6404" max="6404" width="14.375" style="6" customWidth="1"/>
    <col min="6405" max="6406" width="3.5" style="6" customWidth="1"/>
    <col min="6407" max="6407" width="7.5" style="6" customWidth="1"/>
    <col min="6408" max="6412" width="9" style="6"/>
    <col min="6413" max="6413" width="11" style="6" customWidth="1"/>
    <col min="6414" max="6414" width="5.25" style="6" customWidth="1"/>
    <col min="6415" max="6641" width="9" style="6"/>
    <col min="6642" max="6642" width="3" style="6" customWidth="1"/>
    <col min="6643" max="6643" width="17" style="6" customWidth="1"/>
    <col min="6644" max="6644" width="4.5" style="6" customWidth="1"/>
    <col min="6645" max="6645" width="16.125" style="6" customWidth="1"/>
    <col min="6646" max="6646" width="5.25" style="6" customWidth="1"/>
    <col min="6647" max="6647" width="13.5" style="6" customWidth="1"/>
    <col min="6648" max="6648" width="10.5" style="6" customWidth="1"/>
    <col min="6649" max="6649" width="13.5" style="6" customWidth="1"/>
    <col min="6650" max="6650" width="10.25" style="6" customWidth="1"/>
    <col min="6651" max="6651" width="10.375" style="6" customWidth="1"/>
    <col min="6652" max="6652" width="14.375" style="6" customWidth="1"/>
    <col min="6653" max="6653" width="5.625" style="6" customWidth="1"/>
    <col min="6654" max="6657" width="9" style="6"/>
    <col min="6658" max="6658" width="10.5" style="6" customWidth="1"/>
    <col min="6659" max="6659" width="19.5" style="6" customWidth="1"/>
    <col min="6660" max="6660" width="14.375" style="6" customWidth="1"/>
    <col min="6661" max="6662" width="3.5" style="6" customWidth="1"/>
    <col min="6663" max="6663" width="7.5" style="6" customWidth="1"/>
    <col min="6664" max="6668" width="9" style="6"/>
    <col min="6669" max="6669" width="11" style="6" customWidth="1"/>
    <col min="6670" max="6670" width="5.25" style="6" customWidth="1"/>
    <col min="6671" max="6897" width="9" style="6"/>
    <col min="6898" max="6898" width="3" style="6" customWidth="1"/>
    <col min="6899" max="6899" width="17" style="6" customWidth="1"/>
    <col min="6900" max="6900" width="4.5" style="6" customWidth="1"/>
    <col min="6901" max="6901" width="16.125" style="6" customWidth="1"/>
    <col min="6902" max="6902" width="5.25" style="6" customWidth="1"/>
    <col min="6903" max="6903" width="13.5" style="6" customWidth="1"/>
    <col min="6904" max="6904" width="10.5" style="6" customWidth="1"/>
    <col min="6905" max="6905" width="13.5" style="6" customWidth="1"/>
    <col min="6906" max="6906" width="10.25" style="6" customWidth="1"/>
    <col min="6907" max="6907" width="10.375" style="6" customWidth="1"/>
    <col min="6908" max="6908" width="14.375" style="6" customWidth="1"/>
    <col min="6909" max="6909" width="5.625" style="6" customWidth="1"/>
    <col min="6910" max="6913" width="9" style="6"/>
    <col min="6914" max="6914" width="10.5" style="6" customWidth="1"/>
    <col min="6915" max="6915" width="19.5" style="6" customWidth="1"/>
    <col min="6916" max="6916" width="14.375" style="6" customWidth="1"/>
    <col min="6917" max="6918" width="3.5" style="6" customWidth="1"/>
    <col min="6919" max="6919" width="7.5" style="6" customWidth="1"/>
    <col min="6920" max="6924" width="9" style="6"/>
    <col min="6925" max="6925" width="11" style="6" customWidth="1"/>
    <col min="6926" max="6926" width="5.25" style="6" customWidth="1"/>
    <col min="6927" max="7153" width="9" style="6"/>
    <col min="7154" max="7154" width="3" style="6" customWidth="1"/>
    <col min="7155" max="7155" width="17" style="6" customWidth="1"/>
    <col min="7156" max="7156" width="4.5" style="6" customWidth="1"/>
    <col min="7157" max="7157" width="16.125" style="6" customWidth="1"/>
    <col min="7158" max="7158" width="5.25" style="6" customWidth="1"/>
    <col min="7159" max="7159" width="13.5" style="6" customWidth="1"/>
    <col min="7160" max="7160" width="10.5" style="6" customWidth="1"/>
    <col min="7161" max="7161" width="13.5" style="6" customWidth="1"/>
    <col min="7162" max="7162" width="10.25" style="6" customWidth="1"/>
    <col min="7163" max="7163" width="10.375" style="6" customWidth="1"/>
    <col min="7164" max="7164" width="14.375" style="6" customWidth="1"/>
    <col min="7165" max="7165" width="5.625" style="6" customWidth="1"/>
    <col min="7166" max="7169" width="9" style="6"/>
    <col min="7170" max="7170" width="10.5" style="6" customWidth="1"/>
    <col min="7171" max="7171" width="19.5" style="6" customWidth="1"/>
    <col min="7172" max="7172" width="14.375" style="6" customWidth="1"/>
    <col min="7173" max="7174" width="3.5" style="6" customWidth="1"/>
    <col min="7175" max="7175" width="7.5" style="6" customWidth="1"/>
    <col min="7176" max="7180" width="9" style="6"/>
    <col min="7181" max="7181" width="11" style="6" customWidth="1"/>
    <col min="7182" max="7182" width="5.25" style="6" customWidth="1"/>
    <col min="7183" max="7409" width="9" style="6"/>
    <col min="7410" max="7410" width="3" style="6" customWidth="1"/>
    <col min="7411" max="7411" width="17" style="6" customWidth="1"/>
    <col min="7412" max="7412" width="4.5" style="6" customWidth="1"/>
    <col min="7413" max="7413" width="16.125" style="6" customWidth="1"/>
    <col min="7414" max="7414" width="5.25" style="6" customWidth="1"/>
    <col min="7415" max="7415" width="13.5" style="6" customWidth="1"/>
    <col min="7416" max="7416" width="10.5" style="6" customWidth="1"/>
    <col min="7417" max="7417" width="13.5" style="6" customWidth="1"/>
    <col min="7418" max="7418" width="10.25" style="6" customWidth="1"/>
    <col min="7419" max="7419" width="10.375" style="6" customWidth="1"/>
    <col min="7420" max="7420" width="14.375" style="6" customWidth="1"/>
    <col min="7421" max="7421" width="5.625" style="6" customWidth="1"/>
    <col min="7422" max="7425" width="9" style="6"/>
    <col min="7426" max="7426" width="10.5" style="6" customWidth="1"/>
    <col min="7427" max="7427" width="19.5" style="6" customWidth="1"/>
    <col min="7428" max="7428" width="14.375" style="6" customWidth="1"/>
    <col min="7429" max="7430" width="3.5" style="6" customWidth="1"/>
    <col min="7431" max="7431" width="7.5" style="6" customWidth="1"/>
    <col min="7432" max="7436" width="9" style="6"/>
    <col min="7437" max="7437" width="11" style="6" customWidth="1"/>
    <col min="7438" max="7438" width="5.25" style="6" customWidth="1"/>
    <col min="7439" max="7665" width="9" style="6"/>
    <col min="7666" max="7666" width="3" style="6" customWidth="1"/>
    <col min="7667" max="7667" width="17" style="6" customWidth="1"/>
    <col min="7668" max="7668" width="4.5" style="6" customWidth="1"/>
    <col min="7669" max="7669" width="16.125" style="6" customWidth="1"/>
    <col min="7670" max="7670" width="5.25" style="6" customWidth="1"/>
    <col min="7671" max="7671" width="13.5" style="6" customWidth="1"/>
    <col min="7672" max="7672" width="10.5" style="6" customWidth="1"/>
    <col min="7673" max="7673" width="13.5" style="6" customWidth="1"/>
    <col min="7674" max="7674" width="10.25" style="6" customWidth="1"/>
    <col min="7675" max="7675" width="10.375" style="6" customWidth="1"/>
    <col min="7676" max="7676" width="14.375" style="6" customWidth="1"/>
    <col min="7677" max="7677" width="5.625" style="6" customWidth="1"/>
    <col min="7678" max="7681" width="9" style="6"/>
    <col min="7682" max="7682" width="10.5" style="6" customWidth="1"/>
    <col min="7683" max="7683" width="19.5" style="6" customWidth="1"/>
    <col min="7684" max="7684" width="14.375" style="6" customWidth="1"/>
    <col min="7685" max="7686" width="3.5" style="6" customWidth="1"/>
    <col min="7687" max="7687" width="7.5" style="6" customWidth="1"/>
    <col min="7688" max="7692" width="9" style="6"/>
    <col min="7693" max="7693" width="11" style="6" customWidth="1"/>
    <col min="7694" max="7694" width="5.25" style="6" customWidth="1"/>
    <col min="7695" max="7921" width="9" style="6"/>
    <col min="7922" max="7922" width="3" style="6" customWidth="1"/>
    <col min="7923" max="7923" width="17" style="6" customWidth="1"/>
    <col min="7924" max="7924" width="4.5" style="6" customWidth="1"/>
    <col min="7925" max="7925" width="16.125" style="6" customWidth="1"/>
    <col min="7926" max="7926" width="5.25" style="6" customWidth="1"/>
    <col min="7927" max="7927" width="13.5" style="6" customWidth="1"/>
    <col min="7928" max="7928" width="10.5" style="6" customWidth="1"/>
    <col min="7929" max="7929" width="13.5" style="6" customWidth="1"/>
    <col min="7930" max="7930" width="10.25" style="6" customWidth="1"/>
    <col min="7931" max="7931" width="10.375" style="6" customWidth="1"/>
    <col min="7932" max="7932" width="14.375" style="6" customWidth="1"/>
    <col min="7933" max="7933" width="5.625" style="6" customWidth="1"/>
    <col min="7934" max="7937" width="9" style="6"/>
    <col min="7938" max="7938" width="10.5" style="6" customWidth="1"/>
    <col min="7939" max="7939" width="19.5" style="6" customWidth="1"/>
    <col min="7940" max="7940" width="14.375" style="6" customWidth="1"/>
    <col min="7941" max="7942" width="3.5" style="6" customWidth="1"/>
    <col min="7943" max="7943" width="7.5" style="6" customWidth="1"/>
    <col min="7944" max="7948" width="9" style="6"/>
    <col min="7949" max="7949" width="11" style="6" customWidth="1"/>
    <col min="7950" max="7950" width="5.25" style="6" customWidth="1"/>
    <col min="7951" max="8177" width="9" style="6"/>
    <col min="8178" max="8178" width="3" style="6" customWidth="1"/>
    <col min="8179" max="8179" width="17" style="6" customWidth="1"/>
    <col min="8180" max="8180" width="4.5" style="6" customWidth="1"/>
    <col min="8181" max="8181" width="16.125" style="6" customWidth="1"/>
    <col min="8182" max="8182" width="5.25" style="6" customWidth="1"/>
    <col min="8183" max="8183" width="13.5" style="6" customWidth="1"/>
    <col min="8184" max="8184" width="10.5" style="6" customWidth="1"/>
    <col min="8185" max="8185" width="13.5" style="6" customWidth="1"/>
    <col min="8186" max="8186" width="10.25" style="6" customWidth="1"/>
    <col min="8187" max="8187" width="10.375" style="6" customWidth="1"/>
    <col min="8188" max="8188" width="14.375" style="6" customWidth="1"/>
    <col min="8189" max="8189" width="5.625" style="6" customWidth="1"/>
    <col min="8190" max="8193" width="9" style="6"/>
    <col min="8194" max="8194" width="10.5" style="6" customWidth="1"/>
    <col min="8195" max="8195" width="19.5" style="6" customWidth="1"/>
    <col min="8196" max="8196" width="14.375" style="6" customWidth="1"/>
    <col min="8197" max="8198" width="3.5" style="6" customWidth="1"/>
    <col min="8199" max="8199" width="7.5" style="6" customWidth="1"/>
    <col min="8200" max="8204" width="9" style="6"/>
    <col min="8205" max="8205" width="11" style="6" customWidth="1"/>
    <col min="8206" max="8206" width="5.25" style="6" customWidth="1"/>
    <col min="8207" max="8433" width="9" style="6"/>
    <col min="8434" max="8434" width="3" style="6" customWidth="1"/>
    <col min="8435" max="8435" width="17" style="6" customWidth="1"/>
    <col min="8436" max="8436" width="4.5" style="6" customWidth="1"/>
    <col min="8437" max="8437" width="16.125" style="6" customWidth="1"/>
    <col min="8438" max="8438" width="5.25" style="6" customWidth="1"/>
    <col min="8439" max="8439" width="13.5" style="6" customWidth="1"/>
    <col min="8440" max="8440" width="10.5" style="6" customWidth="1"/>
    <col min="8441" max="8441" width="13.5" style="6" customWidth="1"/>
    <col min="8442" max="8442" width="10.25" style="6" customWidth="1"/>
    <col min="8443" max="8443" width="10.375" style="6" customWidth="1"/>
    <col min="8444" max="8444" width="14.375" style="6" customWidth="1"/>
    <col min="8445" max="8445" width="5.625" style="6" customWidth="1"/>
    <col min="8446" max="8449" width="9" style="6"/>
    <col min="8450" max="8450" width="10.5" style="6" customWidth="1"/>
    <col min="8451" max="8451" width="19.5" style="6" customWidth="1"/>
    <col min="8452" max="8452" width="14.375" style="6" customWidth="1"/>
    <col min="8453" max="8454" width="3.5" style="6" customWidth="1"/>
    <col min="8455" max="8455" width="7.5" style="6" customWidth="1"/>
    <col min="8456" max="8460" width="9" style="6"/>
    <col min="8461" max="8461" width="11" style="6" customWidth="1"/>
    <col min="8462" max="8462" width="5.25" style="6" customWidth="1"/>
    <col min="8463" max="8689" width="9" style="6"/>
    <col min="8690" max="8690" width="3" style="6" customWidth="1"/>
    <col min="8691" max="8691" width="17" style="6" customWidth="1"/>
    <col min="8692" max="8692" width="4.5" style="6" customWidth="1"/>
    <col min="8693" max="8693" width="16.125" style="6" customWidth="1"/>
    <col min="8694" max="8694" width="5.25" style="6" customWidth="1"/>
    <col min="8695" max="8695" width="13.5" style="6" customWidth="1"/>
    <col min="8696" max="8696" width="10.5" style="6" customWidth="1"/>
    <col min="8697" max="8697" width="13.5" style="6" customWidth="1"/>
    <col min="8698" max="8698" width="10.25" style="6" customWidth="1"/>
    <col min="8699" max="8699" width="10.375" style="6" customWidth="1"/>
    <col min="8700" max="8700" width="14.375" style="6" customWidth="1"/>
    <col min="8701" max="8701" width="5.625" style="6" customWidth="1"/>
    <col min="8702" max="8705" width="9" style="6"/>
    <col min="8706" max="8706" width="10.5" style="6" customWidth="1"/>
    <col min="8707" max="8707" width="19.5" style="6" customWidth="1"/>
    <col min="8708" max="8708" width="14.375" style="6" customWidth="1"/>
    <col min="8709" max="8710" width="3.5" style="6" customWidth="1"/>
    <col min="8711" max="8711" width="7.5" style="6" customWidth="1"/>
    <col min="8712" max="8716" width="9" style="6"/>
    <col min="8717" max="8717" width="11" style="6" customWidth="1"/>
    <col min="8718" max="8718" width="5.25" style="6" customWidth="1"/>
    <col min="8719" max="8945" width="9" style="6"/>
    <col min="8946" max="8946" width="3" style="6" customWidth="1"/>
    <col min="8947" max="8947" width="17" style="6" customWidth="1"/>
    <col min="8948" max="8948" width="4.5" style="6" customWidth="1"/>
    <col min="8949" max="8949" width="16.125" style="6" customWidth="1"/>
    <col min="8950" max="8950" width="5.25" style="6" customWidth="1"/>
    <col min="8951" max="8951" width="13.5" style="6" customWidth="1"/>
    <col min="8952" max="8952" width="10.5" style="6" customWidth="1"/>
    <col min="8953" max="8953" width="13.5" style="6" customWidth="1"/>
    <col min="8954" max="8954" width="10.25" style="6" customWidth="1"/>
    <col min="8955" max="8955" width="10.375" style="6" customWidth="1"/>
    <col min="8956" max="8956" width="14.375" style="6" customWidth="1"/>
    <col min="8957" max="8957" width="5.625" style="6" customWidth="1"/>
    <col min="8958" max="8961" width="9" style="6"/>
    <col min="8962" max="8962" width="10.5" style="6" customWidth="1"/>
    <col min="8963" max="8963" width="19.5" style="6" customWidth="1"/>
    <col min="8964" max="8964" width="14.375" style="6" customWidth="1"/>
    <col min="8965" max="8966" width="3.5" style="6" customWidth="1"/>
    <col min="8967" max="8967" width="7.5" style="6" customWidth="1"/>
    <col min="8968" max="8972" width="9" style="6"/>
    <col min="8973" max="8973" width="11" style="6" customWidth="1"/>
    <col min="8974" max="8974" width="5.25" style="6" customWidth="1"/>
    <col min="8975" max="9201" width="9" style="6"/>
    <col min="9202" max="9202" width="3" style="6" customWidth="1"/>
    <col min="9203" max="9203" width="17" style="6" customWidth="1"/>
    <col min="9204" max="9204" width="4.5" style="6" customWidth="1"/>
    <col min="9205" max="9205" width="16.125" style="6" customWidth="1"/>
    <col min="9206" max="9206" width="5.25" style="6" customWidth="1"/>
    <col min="9207" max="9207" width="13.5" style="6" customWidth="1"/>
    <col min="9208" max="9208" width="10.5" style="6" customWidth="1"/>
    <col min="9209" max="9209" width="13.5" style="6" customWidth="1"/>
    <col min="9210" max="9210" width="10.25" style="6" customWidth="1"/>
    <col min="9211" max="9211" width="10.375" style="6" customWidth="1"/>
    <col min="9212" max="9212" width="14.375" style="6" customWidth="1"/>
    <col min="9213" max="9213" width="5.625" style="6" customWidth="1"/>
    <col min="9214" max="9217" width="9" style="6"/>
    <col min="9218" max="9218" width="10.5" style="6" customWidth="1"/>
    <col min="9219" max="9219" width="19.5" style="6" customWidth="1"/>
    <col min="9220" max="9220" width="14.375" style="6" customWidth="1"/>
    <col min="9221" max="9222" width="3.5" style="6" customWidth="1"/>
    <col min="9223" max="9223" width="7.5" style="6" customWidth="1"/>
    <col min="9224" max="9228" width="9" style="6"/>
    <col min="9229" max="9229" width="11" style="6" customWidth="1"/>
    <col min="9230" max="9230" width="5.25" style="6" customWidth="1"/>
    <col min="9231" max="9457" width="9" style="6"/>
    <col min="9458" max="9458" width="3" style="6" customWidth="1"/>
    <col min="9459" max="9459" width="17" style="6" customWidth="1"/>
    <col min="9460" max="9460" width="4.5" style="6" customWidth="1"/>
    <col min="9461" max="9461" width="16.125" style="6" customWidth="1"/>
    <col min="9462" max="9462" width="5.25" style="6" customWidth="1"/>
    <col min="9463" max="9463" width="13.5" style="6" customWidth="1"/>
    <col min="9464" max="9464" width="10.5" style="6" customWidth="1"/>
    <col min="9465" max="9465" width="13.5" style="6" customWidth="1"/>
    <col min="9466" max="9466" width="10.25" style="6" customWidth="1"/>
    <col min="9467" max="9467" width="10.375" style="6" customWidth="1"/>
    <col min="9468" max="9468" width="14.375" style="6" customWidth="1"/>
    <col min="9469" max="9469" width="5.625" style="6" customWidth="1"/>
    <col min="9470" max="9473" width="9" style="6"/>
    <col min="9474" max="9474" width="10.5" style="6" customWidth="1"/>
    <col min="9475" max="9475" width="19.5" style="6" customWidth="1"/>
    <col min="9476" max="9476" width="14.375" style="6" customWidth="1"/>
    <col min="9477" max="9478" width="3.5" style="6" customWidth="1"/>
    <col min="9479" max="9479" width="7.5" style="6" customWidth="1"/>
    <col min="9480" max="9484" width="9" style="6"/>
    <col min="9485" max="9485" width="11" style="6" customWidth="1"/>
    <col min="9486" max="9486" width="5.25" style="6" customWidth="1"/>
    <col min="9487" max="9713" width="9" style="6"/>
    <col min="9714" max="9714" width="3" style="6" customWidth="1"/>
    <col min="9715" max="9715" width="17" style="6" customWidth="1"/>
    <col min="9716" max="9716" width="4.5" style="6" customWidth="1"/>
    <col min="9717" max="9717" width="16.125" style="6" customWidth="1"/>
    <col min="9718" max="9718" width="5.25" style="6" customWidth="1"/>
    <col min="9719" max="9719" width="13.5" style="6" customWidth="1"/>
    <col min="9720" max="9720" width="10.5" style="6" customWidth="1"/>
    <col min="9721" max="9721" width="13.5" style="6" customWidth="1"/>
    <col min="9722" max="9722" width="10.25" style="6" customWidth="1"/>
    <col min="9723" max="9723" width="10.375" style="6" customWidth="1"/>
    <col min="9724" max="9724" width="14.375" style="6" customWidth="1"/>
    <col min="9725" max="9725" width="5.625" style="6" customWidth="1"/>
    <col min="9726" max="9729" width="9" style="6"/>
    <col min="9730" max="9730" width="10.5" style="6" customWidth="1"/>
    <col min="9731" max="9731" width="19.5" style="6" customWidth="1"/>
    <col min="9732" max="9732" width="14.375" style="6" customWidth="1"/>
    <col min="9733" max="9734" width="3.5" style="6" customWidth="1"/>
    <col min="9735" max="9735" width="7.5" style="6" customWidth="1"/>
    <col min="9736" max="9740" width="9" style="6"/>
    <col min="9741" max="9741" width="11" style="6" customWidth="1"/>
    <col min="9742" max="9742" width="5.25" style="6" customWidth="1"/>
    <col min="9743" max="9969" width="9" style="6"/>
    <col min="9970" max="9970" width="3" style="6" customWidth="1"/>
    <col min="9971" max="9971" width="17" style="6" customWidth="1"/>
    <col min="9972" max="9972" width="4.5" style="6" customWidth="1"/>
    <col min="9973" max="9973" width="16.125" style="6" customWidth="1"/>
    <col min="9974" max="9974" width="5.25" style="6" customWidth="1"/>
    <col min="9975" max="9975" width="13.5" style="6" customWidth="1"/>
    <col min="9976" max="9976" width="10.5" style="6" customWidth="1"/>
    <col min="9977" max="9977" width="13.5" style="6" customWidth="1"/>
    <col min="9978" max="9978" width="10.25" style="6" customWidth="1"/>
    <col min="9979" max="9979" width="10.375" style="6" customWidth="1"/>
    <col min="9980" max="9980" width="14.375" style="6" customWidth="1"/>
    <col min="9981" max="9981" width="5.625" style="6" customWidth="1"/>
    <col min="9982" max="9985" width="9" style="6"/>
    <col min="9986" max="9986" width="10.5" style="6" customWidth="1"/>
    <col min="9987" max="9987" width="19.5" style="6" customWidth="1"/>
    <col min="9988" max="9988" width="14.375" style="6" customWidth="1"/>
    <col min="9989" max="9990" width="3.5" style="6" customWidth="1"/>
    <col min="9991" max="9991" width="7.5" style="6" customWidth="1"/>
    <col min="9992" max="9996" width="9" style="6"/>
    <col min="9997" max="9997" width="11" style="6" customWidth="1"/>
    <col min="9998" max="9998" width="5.25" style="6" customWidth="1"/>
    <col min="9999" max="10225" width="9" style="6"/>
    <col min="10226" max="10226" width="3" style="6" customWidth="1"/>
    <col min="10227" max="10227" width="17" style="6" customWidth="1"/>
    <col min="10228" max="10228" width="4.5" style="6" customWidth="1"/>
    <col min="10229" max="10229" width="16.125" style="6" customWidth="1"/>
    <col min="10230" max="10230" width="5.25" style="6" customWidth="1"/>
    <col min="10231" max="10231" width="13.5" style="6" customWidth="1"/>
    <col min="10232" max="10232" width="10.5" style="6" customWidth="1"/>
    <col min="10233" max="10233" width="13.5" style="6" customWidth="1"/>
    <col min="10234" max="10234" width="10.25" style="6" customWidth="1"/>
    <col min="10235" max="10235" width="10.375" style="6" customWidth="1"/>
    <col min="10236" max="10236" width="14.375" style="6" customWidth="1"/>
    <col min="10237" max="10237" width="5.625" style="6" customWidth="1"/>
    <col min="10238" max="10241" width="9" style="6"/>
    <col min="10242" max="10242" width="10.5" style="6" customWidth="1"/>
    <col min="10243" max="10243" width="19.5" style="6" customWidth="1"/>
    <col min="10244" max="10244" width="14.375" style="6" customWidth="1"/>
    <col min="10245" max="10246" width="3.5" style="6" customWidth="1"/>
    <col min="10247" max="10247" width="7.5" style="6" customWidth="1"/>
    <col min="10248" max="10252" width="9" style="6"/>
    <col min="10253" max="10253" width="11" style="6" customWidth="1"/>
    <col min="10254" max="10254" width="5.25" style="6" customWidth="1"/>
    <col min="10255" max="10481" width="9" style="6"/>
    <col min="10482" max="10482" width="3" style="6" customWidth="1"/>
    <col min="10483" max="10483" width="17" style="6" customWidth="1"/>
    <col min="10484" max="10484" width="4.5" style="6" customWidth="1"/>
    <col min="10485" max="10485" width="16.125" style="6" customWidth="1"/>
    <col min="10486" max="10486" width="5.25" style="6" customWidth="1"/>
    <col min="10487" max="10487" width="13.5" style="6" customWidth="1"/>
    <col min="10488" max="10488" width="10.5" style="6" customWidth="1"/>
    <col min="10489" max="10489" width="13.5" style="6" customWidth="1"/>
    <col min="10490" max="10490" width="10.25" style="6" customWidth="1"/>
    <col min="10491" max="10491" width="10.375" style="6" customWidth="1"/>
    <col min="10492" max="10492" width="14.375" style="6" customWidth="1"/>
    <col min="10493" max="10493" width="5.625" style="6" customWidth="1"/>
    <col min="10494" max="10497" width="9" style="6"/>
    <col min="10498" max="10498" width="10.5" style="6" customWidth="1"/>
    <col min="10499" max="10499" width="19.5" style="6" customWidth="1"/>
    <col min="10500" max="10500" width="14.375" style="6" customWidth="1"/>
    <col min="10501" max="10502" width="3.5" style="6" customWidth="1"/>
    <col min="10503" max="10503" width="7.5" style="6" customWidth="1"/>
    <col min="10504" max="10508" width="9" style="6"/>
    <col min="10509" max="10509" width="11" style="6" customWidth="1"/>
    <col min="10510" max="10510" width="5.25" style="6" customWidth="1"/>
    <col min="10511" max="10737" width="9" style="6"/>
    <col min="10738" max="10738" width="3" style="6" customWidth="1"/>
    <col min="10739" max="10739" width="17" style="6" customWidth="1"/>
    <col min="10740" max="10740" width="4.5" style="6" customWidth="1"/>
    <col min="10741" max="10741" width="16.125" style="6" customWidth="1"/>
    <col min="10742" max="10742" width="5.25" style="6" customWidth="1"/>
    <col min="10743" max="10743" width="13.5" style="6" customWidth="1"/>
    <col min="10744" max="10744" width="10.5" style="6" customWidth="1"/>
    <col min="10745" max="10745" width="13.5" style="6" customWidth="1"/>
    <col min="10746" max="10746" width="10.25" style="6" customWidth="1"/>
    <col min="10747" max="10747" width="10.375" style="6" customWidth="1"/>
    <col min="10748" max="10748" width="14.375" style="6" customWidth="1"/>
    <col min="10749" max="10749" width="5.625" style="6" customWidth="1"/>
    <col min="10750" max="10753" width="9" style="6"/>
    <col min="10754" max="10754" width="10.5" style="6" customWidth="1"/>
    <col min="10755" max="10755" width="19.5" style="6" customWidth="1"/>
    <col min="10756" max="10756" width="14.375" style="6" customWidth="1"/>
    <col min="10757" max="10758" width="3.5" style="6" customWidth="1"/>
    <col min="10759" max="10759" width="7.5" style="6" customWidth="1"/>
    <col min="10760" max="10764" width="9" style="6"/>
    <col min="10765" max="10765" width="11" style="6" customWidth="1"/>
    <col min="10766" max="10766" width="5.25" style="6" customWidth="1"/>
    <col min="10767" max="10993" width="9" style="6"/>
    <col min="10994" max="10994" width="3" style="6" customWidth="1"/>
    <col min="10995" max="10995" width="17" style="6" customWidth="1"/>
    <col min="10996" max="10996" width="4.5" style="6" customWidth="1"/>
    <col min="10997" max="10997" width="16.125" style="6" customWidth="1"/>
    <col min="10998" max="10998" width="5.25" style="6" customWidth="1"/>
    <col min="10999" max="10999" width="13.5" style="6" customWidth="1"/>
    <col min="11000" max="11000" width="10.5" style="6" customWidth="1"/>
    <col min="11001" max="11001" width="13.5" style="6" customWidth="1"/>
    <col min="11002" max="11002" width="10.25" style="6" customWidth="1"/>
    <col min="11003" max="11003" width="10.375" style="6" customWidth="1"/>
    <col min="11004" max="11004" width="14.375" style="6" customWidth="1"/>
    <col min="11005" max="11005" width="5.625" style="6" customWidth="1"/>
    <col min="11006" max="11009" width="9" style="6"/>
    <col min="11010" max="11010" width="10.5" style="6" customWidth="1"/>
    <col min="11011" max="11011" width="19.5" style="6" customWidth="1"/>
    <col min="11012" max="11012" width="14.375" style="6" customWidth="1"/>
    <col min="11013" max="11014" width="3.5" style="6" customWidth="1"/>
    <col min="11015" max="11015" width="7.5" style="6" customWidth="1"/>
    <col min="11016" max="11020" width="9" style="6"/>
    <col min="11021" max="11021" width="11" style="6" customWidth="1"/>
    <col min="11022" max="11022" width="5.25" style="6" customWidth="1"/>
    <col min="11023" max="11249" width="9" style="6"/>
    <col min="11250" max="11250" width="3" style="6" customWidth="1"/>
    <col min="11251" max="11251" width="17" style="6" customWidth="1"/>
    <col min="11252" max="11252" width="4.5" style="6" customWidth="1"/>
    <col min="11253" max="11253" width="16.125" style="6" customWidth="1"/>
    <col min="11254" max="11254" width="5.25" style="6" customWidth="1"/>
    <col min="11255" max="11255" width="13.5" style="6" customWidth="1"/>
    <col min="11256" max="11256" width="10.5" style="6" customWidth="1"/>
    <col min="11257" max="11257" width="13.5" style="6" customWidth="1"/>
    <col min="11258" max="11258" width="10.25" style="6" customWidth="1"/>
    <col min="11259" max="11259" width="10.375" style="6" customWidth="1"/>
    <col min="11260" max="11260" width="14.375" style="6" customWidth="1"/>
    <col min="11261" max="11261" width="5.625" style="6" customWidth="1"/>
    <col min="11262" max="11265" width="9" style="6"/>
    <col min="11266" max="11266" width="10.5" style="6" customWidth="1"/>
    <col min="11267" max="11267" width="19.5" style="6" customWidth="1"/>
    <col min="11268" max="11268" width="14.375" style="6" customWidth="1"/>
    <col min="11269" max="11270" width="3.5" style="6" customWidth="1"/>
    <col min="11271" max="11271" width="7.5" style="6" customWidth="1"/>
    <col min="11272" max="11276" width="9" style="6"/>
    <col min="11277" max="11277" width="11" style="6" customWidth="1"/>
    <col min="11278" max="11278" width="5.25" style="6" customWidth="1"/>
    <col min="11279" max="11505" width="9" style="6"/>
    <col min="11506" max="11506" width="3" style="6" customWidth="1"/>
    <col min="11507" max="11507" width="17" style="6" customWidth="1"/>
    <col min="11508" max="11508" width="4.5" style="6" customWidth="1"/>
    <col min="11509" max="11509" width="16.125" style="6" customWidth="1"/>
    <col min="11510" max="11510" width="5.25" style="6" customWidth="1"/>
    <col min="11511" max="11511" width="13.5" style="6" customWidth="1"/>
    <col min="11512" max="11512" width="10.5" style="6" customWidth="1"/>
    <col min="11513" max="11513" width="13.5" style="6" customWidth="1"/>
    <col min="11514" max="11514" width="10.25" style="6" customWidth="1"/>
    <col min="11515" max="11515" width="10.375" style="6" customWidth="1"/>
    <col min="11516" max="11516" width="14.375" style="6" customWidth="1"/>
    <col min="11517" max="11517" width="5.625" style="6" customWidth="1"/>
    <col min="11518" max="11521" width="9" style="6"/>
    <col min="11522" max="11522" width="10.5" style="6" customWidth="1"/>
    <col min="11523" max="11523" width="19.5" style="6" customWidth="1"/>
    <col min="11524" max="11524" width="14.375" style="6" customWidth="1"/>
    <col min="11525" max="11526" width="3.5" style="6" customWidth="1"/>
    <col min="11527" max="11527" width="7.5" style="6" customWidth="1"/>
    <col min="11528" max="11532" width="9" style="6"/>
    <col min="11533" max="11533" width="11" style="6" customWidth="1"/>
    <col min="11534" max="11534" width="5.25" style="6" customWidth="1"/>
    <col min="11535" max="11761" width="9" style="6"/>
    <col min="11762" max="11762" width="3" style="6" customWidth="1"/>
    <col min="11763" max="11763" width="17" style="6" customWidth="1"/>
    <col min="11764" max="11764" width="4.5" style="6" customWidth="1"/>
    <col min="11765" max="11765" width="16.125" style="6" customWidth="1"/>
    <col min="11766" max="11766" width="5.25" style="6" customWidth="1"/>
    <col min="11767" max="11767" width="13.5" style="6" customWidth="1"/>
    <col min="11768" max="11768" width="10.5" style="6" customWidth="1"/>
    <col min="11769" max="11769" width="13.5" style="6" customWidth="1"/>
    <col min="11770" max="11770" width="10.25" style="6" customWidth="1"/>
    <col min="11771" max="11771" width="10.375" style="6" customWidth="1"/>
    <col min="11772" max="11772" width="14.375" style="6" customWidth="1"/>
    <col min="11773" max="11773" width="5.625" style="6" customWidth="1"/>
    <col min="11774" max="11777" width="9" style="6"/>
    <col min="11778" max="11778" width="10.5" style="6" customWidth="1"/>
    <col min="11779" max="11779" width="19.5" style="6" customWidth="1"/>
    <col min="11780" max="11780" width="14.375" style="6" customWidth="1"/>
    <col min="11781" max="11782" width="3.5" style="6" customWidth="1"/>
    <col min="11783" max="11783" width="7.5" style="6" customWidth="1"/>
    <col min="11784" max="11788" width="9" style="6"/>
    <col min="11789" max="11789" width="11" style="6" customWidth="1"/>
    <col min="11790" max="11790" width="5.25" style="6" customWidth="1"/>
    <col min="11791" max="12017" width="9" style="6"/>
    <col min="12018" max="12018" width="3" style="6" customWidth="1"/>
    <col min="12019" max="12019" width="17" style="6" customWidth="1"/>
    <col min="12020" max="12020" width="4.5" style="6" customWidth="1"/>
    <col min="12021" max="12021" width="16.125" style="6" customWidth="1"/>
    <col min="12022" max="12022" width="5.25" style="6" customWidth="1"/>
    <col min="12023" max="12023" width="13.5" style="6" customWidth="1"/>
    <col min="12024" max="12024" width="10.5" style="6" customWidth="1"/>
    <col min="12025" max="12025" width="13.5" style="6" customWidth="1"/>
    <col min="12026" max="12026" width="10.25" style="6" customWidth="1"/>
    <col min="12027" max="12027" width="10.375" style="6" customWidth="1"/>
    <col min="12028" max="12028" width="14.375" style="6" customWidth="1"/>
    <col min="12029" max="12029" width="5.625" style="6" customWidth="1"/>
    <col min="12030" max="12033" width="9" style="6"/>
    <col min="12034" max="12034" width="10.5" style="6" customWidth="1"/>
    <col min="12035" max="12035" width="19.5" style="6" customWidth="1"/>
    <col min="12036" max="12036" width="14.375" style="6" customWidth="1"/>
    <col min="12037" max="12038" width="3.5" style="6" customWidth="1"/>
    <col min="12039" max="12039" width="7.5" style="6" customWidth="1"/>
    <col min="12040" max="12044" width="9" style="6"/>
    <col min="12045" max="12045" width="11" style="6" customWidth="1"/>
    <col min="12046" max="12046" width="5.25" style="6" customWidth="1"/>
    <col min="12047" max="12273" width="9" style="6"/>
    <col min="12274" max="12274" width="3" style="6" customWidth="1"/>
    <col min="12275" max="12275" width="17" style="6" customWidth="1"/>
    <col min="12276" max="12276" width="4.5" style="6" customWidth="1"/>
    <col min="12277" max="12277" width="16.125" style="6" customWidth="1"/>
    <col min="12278" max="12278" width="5.25" style="6" customWidth="1"/>
    <col min="12279" max="12279" width="13.5" style="6" customWidth="1"/>
    <col min="12280" max="12280" width="10.5" style="6" customWidth="1"/>
    <col min="12281" max="12281" width="13.5" style="6" customWidth="1"/>
    <col min="12282" max="12282" width="10.25" style="6" customWidth="1"/>
    <col min="12283" max="12283" width="10.375" style="6" customWidth="1"/>
    <col min="12284" max="12284" width="14.375" style="6" customWidth="1"/>
    <col min="12285" max="12285" width="5.625" style="6" customWidth="1"/>
    <col min="12286" max="12289" width="9" style="6"/>
    <col min="12290" max="12290" width="10.5" style="6" customWidth="1"/>
    <col min="12291" max="12291" width="19.5" style="6" customWidth="1"/>
    <col min="12292" max="12292" width="14.375" style="6" customWidth="1"/>
    <col min="12293" max="12294" width="3.5" style="6" customWidth="1"/>
    <col min="12295" max="12295" width="7.5" style="6" customWidth="1"/>
    <col min="12296" max="12300" width="9" style="6"/>
    <col min="12301" max="12301" width="11" style="6" customWidth="1"/>
    <col min="12302" max="12302" width="5.25" style="6" customWidth="1"/>
    <col min="12303" max="12529" width="9" style="6"/>
    <col min="12530" max="12530" width="3" style="6" customWidth="1"/>
    <col min="12531" max="12531" width="17" style="6" customWidth="1"/>
    <col min="12532" max="12532" width="4.5" style="6" customWidth="1"/>
    <col min="12533" max="12533" width="16.125" style="6" customWidth="1"/>
    <col min="12534" max="12534" width="5.25" style="6" customWidth="1"/>
    <col min="12535" max="12535" width="13.5" style="6" customWidth="1"/>
    <col min="12536" max="12536" width="10.5" style="6" customWidth="1"/>
    <col min="12537" max="12537" width="13.5" style="6" customWidth="1"/>
    <col min="12538" max="12538" width="10.25" style="6" customWidth="1"/>
    <col min="12539" max="12539" width="10.375" style="6" customWidth="1"/>
    <col min="12540" max="12540" width="14.375" style="6" customWidth="1"/>
    <col min="12541" max="12541" width="5.625" style="6" customWidth="1"/>
    <col min="12542" max="12545" width="9" style="6"/>
    <col min="12546" max="12546" width="10.5" style="6" customWidth="1"/>
    <col min="12547" max="12547" width="19.5" style="6" customWidth="1"/>
    <col min="12548" max="12548" width="14.375" style="6" customWidth="1"/>
    <col min="12549" max="12550" width="3.5" style="6" customWidth="1"/>
    <col min="12551" max="12551" width="7.5" style="6" customWidth="1"/>
    <col min="12552" max="12556" width="9" style="6"/>
    <col min="12557" max="12557" width="11" style="6" customWidth="1"/>
    <col min="12558" max="12558" width="5.25" style="6" customWidth="1"/>
    <col min="12559" max="12785" width="9" style="6"/>
    <col min="12786" max="12786" width="3" style="6" customWidth="1"/>
    <col min="12787" max="12787" width="17" style="6" customWidth="1"/>
    <col min="12788" max="12788" width="4.5" style="6" customWidth="1"/>
    <col min="12789" max="12789" width="16.125" style="6" customWidth="1"/>
    <col min="12790" max="12790" width="5.25" style="6" customWidth="1"/>
    <col min="12791" max="12791" width="13.5" style="6" customWidth="1"/>
    <col min="12792" max="12792" width="10.5" style="6" customWidth="1"/>
    <col min="12793" max="12793" width="13.5" style="6" customWidth="1"/>
    <col min="12794" max="12794" width="10.25" style="6" customWidth="1"/>
    <col min="12795" max="12795" width="10.375" style="6" customWidth="1"/>
    <col min="12796" max="12796" width="14.375" style="6" customWidth="1"/>
    <col min="12797" max="12797" width="5.625" style="6" customWidth="1"/>
    <col min="12798" max="12801" width="9" style="6"/>
    <col min="12802" max="12802" width="10.5" style="6" customWidth="1"/>
    <col min="12803" max="12803" width="19.5" style="6" customWidth="1"/>
    <col min="12804" max="12804" width="14.375" style="6" customWidth="1"/>
    <col min="12805" max="12806" width="3.5" style="6" customWidth="1"/>
    <col min="12807" max="12807" width="7.5" style="6" customWidth="1"/>
    <col min="12808" max="12812" width="9" style="6"/>
    <col min="12813" max="12813" width="11" style="6" customWidth="1"/>
    <col min="12814" max="12814" width="5.25" style="6" customWidth="1"/>
    <col min="12815" max="13041" width="9" style="6"/>
    <col min="13042" max="13042" width="3" style="6" customWidth="1"/>
    <col min="13043" max="13043" width="17" style="6" customWidth="1"/>
    <col min="13044" max="13044" width="4.5" style="6" customWidth="1"/>
    <col min="13045" max="13045" width="16.125" style="6" customWidth="1"/>
    <col min="13046" max="13046" width="5.25" style="6" customWidth="1"/>
    <col min="13047" max="13047" width="13.5" style="6" customWidth="1"/>
    <col min="13048" max="13048" width="10.5" style="6" customWidth="1"/>
    <col min="13049" max="13049" width="13.5" style="6" customWidth="1"/>
    <col min="13050" max="13050" width="10.25" style="6" customWidth="1"/>
    <col min="13051" max="13051" width="10.375" style="6" customWidth="1"/>
    <col min="13052" max="13052" width="14.375" style="6" customWidth="1"/>
    <col min="13053" max="13053" width="5.625" style="6" customWidth="1"/>
    <col min="13054" max="13057" width="9" style="6"/>
    <col min="13058" max="13058" width="10.5" style="6" customWidth="1"/>
    <col min="13059" max="13059" width="19.5" style="6" customWidth="1"/>
    <col min="13060" max="13060" width="14.375" style="6" customWidth="1"/>
    <col min="13061" max="13062" width="3.5" style="6" customWidth="1"/>
    <col min="13063" max="13063" width="7.5" style="6" customWidth="1"/>
    <col min="13064" max="13068" width="9" style="6"/>
    <col min="13069" max="13069" width="11" style="6" customWidth="1"/>
    <col min="13070" max="13070" width="5.25" style="6" customWidth="1"/>
    <col min="13071" max="13297" width="9" style="6"/>
    <col min="13298" max="13298" width="3" style="6" customWidth="1"/>
    <col min="13299" max="13299" width="17" style="6" customWidth="1"/>
    <col min="13300" max="13300" width="4.5" style="6" customWidth="1"/>
    <col min="13301" max="13301" width="16.125" style="6" customWidth="1"/>
    <col min="13302" max="13302" width="5.25" style="6" customWidth="1"/>
    <col min="13303" max="13303" width="13.5" style="6" customWidth="1"/>
    <col min="13304" max="13304" width="10.5" style="6" customWidth="1"/>
    <col min="13305" max="13305" width="13.5" style="6" customWidth="1"/>
    <col min="13306" max="13306" width="10.25" style="6" customWidth="1"/>
    <col min="13307" max="13307" width="10.375" style="6" customWidth="1"/>
    <col min="13308" max="13308" width="14.375" style="6" customWidth="1"/>
    <col min="13309" max="13309" width="5.625" style="6" customWidth="1"/>
    <col min="13310" max="13313" width="9" style="6"/>
    <col min="13314" max="13314" width="10.5" style="6" customWidth="1"/>
    <col min="13315" max="13315" width="19.5" style="6" customWidth="1"/>
    <col min="13316" max="13316" width="14.375" style="6" customWidth="1"/>
    <col min="13317" max="13318" width="3.5" style="6" customWidth="1"/>
    <col min="13319" max="13319" width="7.5" style="6" customWidth="1"/>
    <col min="13320" max="13324" width="9" style="6"/>
    <col min="13325" max="13325" width="11" style="6" customWidth="1"/>
    <col min="13326" max="13326" width="5.25" style="6" customWidth="1"/>
    <col min="13327" max="13553" width="9" style="6"/>
    <col min="13554" max="13554" width="3" style="6" customWidth="1"/>
    <col min="13555" max="13555" width="17" style="6" customWidth="1"/>
    <col min="13556" max="13556" width="4.5" style="6" customWidth="1"/>
    <col min="13557" max="13557" width="16.125" style="6" customWidth="1"/>
    <col min="13558" max="13558" width="5.25" style="6" customWidth="1"/>
    <col min="13559" max="13559" width="13.5" style="6" customWidth="1"/>
    <col min="13560" max="13560" width="10.5" style="6" customWidth="1"/>
    <col min="13561" max="13561" width="13.5" style="6" customWidth="1"/>
    <col min="13562" max="13562" width="10.25" style="6" customWidth="1"/>
    <col min="13563" max="13563" width="10.375" style="6" customWidth="1"/>
    <col min="13564" max="13564" width="14.375" style="6" customWidth="1"/>
    <col min="13565" max="13565" width="5.625" style="6" customWidth="1"/>
    <col min="13566" max="13569" width="9" style="6"/>
    <col min="13570" max="13570" width="10.5" style="6" customWidth="1"/>
    <col min="13571" max="13571" width="19.5" style="6" customWidth="1"/>
    <col min="13572" max="13572" width="14.375" style="6" customWidth="1"/>
    <col min="13573" max="13574" width="3.5" style="6" customWidth="1"/>
    <col min="13575" max="13575" width="7.5" style="6" customWidth="1"/>
    <col min="13576" max="13580" width="9" style="6"/>
    <col min="13581" max="13581" width="11" style="6" customWidth="1"/>
    <col min="13582" max="13582" width="5.25" style="6" customWidth="1"/>
    <col min="13583" max="13809" width="9" style="6"/>
    <col min="13810" max="13810" width="3" style="6" customWidth="1"/>
    <col min="13811" max="13811" width="17" style="6" customWidth="1"/>
    <col min="13812" max="13812" width="4.5" style="6" customWidth="1"/>
    <col min="13813" max="13813" width="16.125" style="6" customWidth="1"/>
    <col min="13814" max="13814" width="5.25" style="6" customWidth="1"/>
    <col min="13815" max="13815" width="13.5" style="6" customWidth="1"/>
    <col min="13816" max="13816" width="10.5" style="6" customWidth="1"/>
    <col min="13817" max="13817" width="13.5" style="6" customWidth="1"/>
    <col min="13818" max="13818" width="10.25" style="6" customWidth="1"/>
    <col min="13819" max="13819" width="10.375" style="6" customWidth="1"/>
    <col min="13820" max="13820" width="14.375" style="6" customWidth="1"/>
    <col min="13821" max="13821" width="5.625" style="6" customWidth="1"/>
    <col min="13822" max="13825" width="9" style="6"/>
    <col min="13826" max="13826" width="10.5" style="6" customWidth="1"/>
    <col min="13827" max="13827" width="19.5" style="6" customWidth="1"/>
    <col min="13828" max="13828" width="14.375" style="6" customWidth="1"/>
    <col min="13829" max="13830" width="3.5" style="6" customWidth="1"/>
    <col min="13831" max="13831" width="7.5" style="6" customWidth="1"/>
    <col min="13832" max="13836" width="9" style="6"/>
    <col min="13837" max="13837" width="11" style="6" customWidth="1"/>
    <col min="13838" max="13838" width="5.25" style="6" customWidth="1"/>
    <col min="13839" max="14065" width="9" style="6"/>
    <col min="14066" max="14066" width="3" style="6" customWidth="1"/>
    <col min="14067" max="14067" width="17" style="6" customWidth="1"/>
    <col min="14068" max="14068" width="4.5" style="6" customWidth="1"/>
    <col min="14069" max="14069" width="16.125" style="6" customWidth="1"/>
    <col min="14070" max="14070" width="5.25" style="6" customWidth="1"/>
    <col min="14071" max="14071" width="13.5" style="6" customWidth="1"/>
    <col min="14072" max="14072" width="10.5" style="6" customWidth="1"/>
    <col min="14073" max="14073" width="13.5" style="6" customWidth="1"/>
    <col min="14074" max="14074" width="10.25" style="6" customWidth="1"/>
    <col min="14075" max="14075" width="10.375" style="6" customWidth="1"/>
    <col min="14076" max="14076" width="14.375" style="6" customWidth="1"/>
    <col min="14077" max="14077" width="5.625" style="6" customWidth="1"/>
    <col min="14078" max="14081" width="9" style="6"/>
    <col min="14082" max="14082" width="10.5" style="6" customWidth="1"/>
    <col min="14083" max="14083" width="19.5" style="6" customWidth="1"/>
    <col min="14084" max="14084" width="14.375" style="6" customWidth="1"/>
    <col min="14085" max="14086" width="3.5" style="6" customWidth="1"/>
    <col min="14087" max="14087" width="7.5" style="6" customWidth="1"/>
    <col min="14088" max="14092" width="9" style="6"/>
    <col min="14093" max="14093" width="11" style="6" customWidth="1"/>
    <col min="14094" max="14094" width="5.25" style="6" customWidth="1"/>
    <col min="14095" max="14321" width="9" style="6"/>
    <col min="14322" max="14322" width="3" style="6" customWidth="1"/>
    <col min="14323" max="14323" width="17" style="6" customWidth="1"/>
    <col min="14324" max="14324" width="4.5" style="6" customWidth="1"/>
    <col min="14325" max="14325" width="16.125" style="6" customWidth="1"/>
    <col min="14326" max="14326" width="5.25" style="6" customWidth="1"/>
    <col min="14327" max="14327" width="13.5" style="6" customWidth="1"/>
    <col min="14328" max="14328" width="10.5" style="6" customWidth="1"/>
    <col min="14329" max="14329" width="13.5" style="6" customWidth="1"/>
    <col min="14330" max="14330" width="10.25" style="6" customWidth="1"/>
    <col min="14331" max="14331" width="10.375" style="6" customWidth="1"/>
    <col min="14332" max="14332" width="14.375" style="6" customWidth="1"/>
    <col min="14333" max="14333" width="5.625" style="6" customWidth="1"/>
    <col min="14334" max="14337" width="9" style="6"/>
    <col min="14338" max="14338" width="10.5" style="6" customWidth="1"/>
    <col min="14339" max="14339" width="19.5" style="6" customWidth="1"/>
    <col min="14340" max="14340" width="14.375" style="6" customWidth="1"/>
    <col min="14341" max="14342" width="3.5" style="6" customWidth="1"/>
    <col min="14343" max="14343" width="7.5" style="6" customWidth="1"/>
    <col min="14344" max="14348" width="9" style="6"/>
    <col min="14349" max="14349" width="11" style="6" customWidth="1"/>
    <col min="14350" max="14350" width="5.25" style="6" customWidth="1"/>
    <col min="14351" max="14577" width="9" style="6"/>
    <col min="14578" max="14578" width="3" style="6" customWidth="1"/>
    <col min="14579" max="14579" width="17" style="6" customWidth="1"/>
    <col min="14580" max="14580" width="4.5" style="6" customWidth="1"/>
    <col min="14581" max="14581" width="16.125" style="6" customWidth="1"/>
    <col min="14582" max="14582" width="5.25" style="6" customWidth="1"/>
    <col min="14583" max="14583" width="13.5" style="6" customWidth="1"/>
    <col min="14584" max="14584" width="10.5" style="6" customWidth="1"/>
    <col min="14585" max="14585" width="13.5" style="6" customWidth="1"/>
    <col min="14586" max="14586" width="10.25" style="6" customWidth="1"/>
    <col min="14587" max="14587" width="10.375" style="6" customWidth="1"/>
    <col min="14588" max="14588" width="14.375" style="6" customWidth="1"/>
    <col min="14589" max="14589" width="5.625" style="6" customWidth="1"/>
    <col min="14590" max="14593" width="9" style="6"/>
    <col min="14594" max="14594" width="10.5" style="6" customWidth="1"/>
    <col min="14595" max="14595" width="19.5" style="6" customWidth="1"/>
    <col min="14596" max="14596" width="14.375" style="6" customWidth="1"/>
    <col min="14597" max="14598" width="3.5" style="6" customWidth="1"/>
    <col min="14599" max="14599" width="7.5" style="6" customWidth="1"/>
    <col min="14600" max="14604" width="9" style="6"/>
    <col min="14605" max="14605" width="11" style="6" customWidth="1"/>
    <col min="14606" max="14606" width="5.25" style="6" customWidth="1"/>
    <col min="14607" max="14833" width="9" style="6"/>
    <col min="14834" max="14834" width="3" style="6" customWidth="1"/>
    <col min="14835" max="14835" width="17" style="6" customWidth="1"/>
    <col min="14836" max="14836" width="4.5" style="6" customWidth="1"/>
    <col min="14837" max="14837" width="16.125" style="6" customWidth="1"/>
    <col min="14838" max="14838" width="5.25" style="6" customWidth="1"/>
    <col min="14839" max="14839" width="13.5" style="6" customWidth="1"/>
    <col min="14840" max="14840" width="10.5" style="6" customWidth="1"/>
    <col min="14841" max="14841" width="13.5" style="6" customWidth="1"/>
    <col min="14842" max="14842" width="10.25" style="6" customWidth="1"/>
    <col min="14843" max="14843" width="10.375" style="6" customWidth="1"/>
    <col min="14844" max="14844" width="14.375" style="6" customWidth="1"/>
    <col min="14845" max="14845" width="5.625" style="6" customWidth="1"/>
    <col min="14846" max="14849" width="9" style="6"/>
    <col min="14850" max="14850" width="10.5" style="6" customWidth="1"/>
    <col min="14851" max="14851" width="19.5" style="6" customWidth="1"/>
    <col min="14852" max="14852" width="14.375" style="6" customWidth="1"/>
    <col min="14853" max="14854" width="3.5" style="6" customWidth="1"/>
    <col min="14855" max="14855" width="7.5" style="6" customWidth="1"/>
    <col min="14856" max="14860" width="9" style="6"/>
    <col min="14861" max="14861" width="11" style="6" customWidth="1"/>
    <col min="14862" max="14862" width="5.25" style="6" customWidth="1"/>
    <col min="14863" max="15089" width="9" style="6"/>
    <col min="15090" max="15090" width="3" style="6" customWidth="1"/>
    <col min="15091" max="15091" width="17" style="6" customWidth="1"/>
    <col min="15092" max="15092" width="4.5" style="6" customWidth="1"/>
    <col min="15093" max="15093" width="16.125" style="6" customWidth="1"/>
    <col min="15094" max="15094" width="5.25" style="6" customWidth="1"/>
    <col min="15095" max="15095" width="13.5" style="6" customWidth="1"/>
    <col min="15096" max="15096" width="10.5" style="6" customWidth="1"/>
    <col min="15097" max="15097" width="13.5" style="6" customWidth="1"/>
    <col min="15098" max="15098" width="10.25" style="6" customWidth="1"/>
    <col min="15099" max="15099" width="10.375" style="6" customWidth="1"/>
    <col min="15100" max="15100" width="14.375" style="6" customWidth="1"/>
    <col min="15101" max="15101" width="5.625" style="6" customWidth="1"/>
    <col min="15102" max="15105" width="9" style="6"/>
    <col min="15106" max="15106" width="10.5" style="6" customWidth="1"/>
    <col min="15107" max="15107" width="19.5" style="6" customWidth="1"/>
    <col min="15108" max="15108" width="14.375" style="6" customWidth="1"/>
    <col min="15109" max="15110" width="3.5" style="6" customWidth="1"/>
    <col min="15111" max="15111" width="7.5" style="6" customWidth="1"/>
    <col min="15112" max="15116" width="9" style="6"/>
    <col min="15117" max="15117" width="11" style="6" customWidth="1"/>
    <col min="15118" max="15118" width="5.25" style="6" customWidth="1"/>
    <col min="15119" max="15345" width="9" style="6"/>
    <col min="15346" max="15346" width="3" style="6" customWidth="1"/>
    <col min="15347" max="15347" width="17" style="6" customWidth="1"/>
    <col min="15348" max="15348" width="4.5" style="6" customWidth="1"/>
    <col min="15349" max="15349" width="16.125" style="6" customWidth="1"/>
    <col min="15350" max="15350" width="5.25" style="6" customWidth="1"/>
    <col min="15351" max="15351" width="13.5" style="6" customWidth="1"/>
    <col min="15352" max="15352" width="10.5" style="6" customWidth="1"/>
    <col min="15353" max="15353" width="13.5" style="6" customWidth="1"/>
    <col min="15354" max="15354" width="10.25" style="6" customWidth="1"/>
    <col min="15355" max="15355" width="10.375" style="6" customWidth="1"/>
    <col min="15356" max="15356" width="14.375" style="6" customWidth="1"/>
    <col min="15357" max="15357" width="5.625" style="6" customWidth="1"/>
    <col min="15358" max="15361" width="9" style="6"/>
    <col min="15362" max="15362" width="10.5" style="6" customWidth="1"/>
    <col min="15363" max="15363" width="19.5" style="6" customWidth="1"/>
    <col min="15364" max="15364" width="14.375" style="6" customWidth="1"/>
    <col min="15365" max="15366" width="3.5" style="6" customWidth="1"/>
    <col min="15367" max="15367" width="7.5" style="6" customWidth="1"/>
    <col min="15368" max="15372" width="9" style="6"/>
    <col min="15373" max="15373" width="11" style="6" customWidth="1"/>
    <col min="15374" max="15374" width="5.25" style="6" customWidth="1"/>
    <col min="15375" max="15601" width="9" style="6"/>
    <col min="15602" max="15602" width="3" style="6" customWidth="1"/>
    <col min="15603" max="15603" width="17" style="6" customWidth="1"/>
    <col min="15604" max="15604" width="4.5" style="6" customWidth="1"/>
    <col min="15605" max="15605" width="16.125" style="6" customWidth="1"/>
    <col min="15606" max="15606" width="5.25" style="6" customWidth="1"/>
    <col min="15607" max="15607" width="13.5" style="6" customWidth="1"/>
    <col min="15608" max="15608" width="10.5" style="6" customWidth="1"/>
    <col min="15609" max="15609" width="13.5" style="6" customWidth="1"/>
    <col min="15610" max="15610" width="10.25" style="6" customWidth="1"/>
    <col min="15611" max="15611" width="10.375" style="6" customWidth="1"/>
    <col min="15612" max="15612" width="14.375" style="6" customWidth="1"/>
    <col min="15613" max="15613" width="5.625" style="6" customWidth="1"/>
    <col min="15614" max="15617" width="9" style="6"/>
    <col min="15618" max="15618" width="10.5" style="6" customWidth="1"/>
    <col min="15619" max="15619" width="19.5" style="6" customWidth="1"/>
    <col min="15620" max="15620" width="14.375" style="6" customWidth="1"/>
    <col min="15621" max="15622" width="3.5" style="6" customWidth="1"/>
    <col min="15623" max="15623" width="7.5" style="6" customWidth="1"/>
    <col min="15624" max="15628" width="9" style="6"/>
    <col min="15629" max="15629" width="11" style="6" customWidth="1"/>
    <col min="15630" max="15630" width="5.25" style="6" customWidth="1"/>
    <col min="15631" max="15857" width="9" style="6"/>
    <col min="15858" max="15858" width="3" style="6" customWidth="1"/>
    <col min="15859" max="15859" width="17" style="6" customWidth="1"/>
    <col min="15860" max="15860" width="4.5" style="6" customWidth="1"/>
    <col min="15861" max="15861" width="16.125" style="6" customWidth="1"/>
    <col min="15862" max="15862" width="5.25" style="6" customWidth="1"/>
    <col min="15863" max="15863" width="13.5" style="6" customWidth="1"/>
    <col min="15864" max="15864" width="10.5" style="6" customWidth="1"/>
    <col min="15865" max="15865" width="13.5" style="6" customWidth="1"/>
    <col min="15866" max="15866" width="10.25" style="6" customWidth="1"/>
    <col min="15867" max="15867" width="10.375" style="6" customWidth="1"/>
    <col min="15868" max="15868" width="14.375" style="6" customWidth="1"/>
    <col min="15869" max="15869" width="5.625" style="6" customWidth="1"/>
    <col min="15870" max="15873" width="9" style="6"/>
    <col min="15874" max="15874" width="10.5" style="6" customWidth="1"/>
    <col min="15875" max="15875" width="19.5" style="6" customWidth="1"/>
    <col min="15876" max="15876" width="14.375" style="6" customWidth="1"/>
    <col min="15877" max="15878" width="3.5" style="6" customWidth="1"/>
    <col min="15879" max="15879" width="7.5" style="6" customWidth="1"/>
    <col min="15880" max="15884" width="9" style="6"/>
    <col min="15885" max="15885" width="11" style="6" customWidth="1"/>
    <col min="15886" max="15886" width="5.25" style="6" customWidth="1"/>
    <col min="15887" max="16113" width="9" style="6"/>
    <col min="16114" max="16114" width="3" style="6" customWidth="1"/>
    <col min="16115" max="16115" width="17" style="6" customWidth="1"/>
    <col min="16116" max="16116" width="4.5" style="6" customWidth="1"/>
    <col min="16117" max="16117" width="16.125" style="6" customWidth="1"/>
    <col min="16118" max="16118" width="5.25" style="6" customWidth="1"/>
    <col min="16119" max="16119" width="13.5" style="6" customWidth="1"/>
    <col min="16120" max="16120" width="10.5" style="6" customWidth="1"/>
    <col min="16121" max="16121" width="13.5" style="6" customWidth="1"/>
    <col min="16122" max="16122" width="10.25" style="6" customWidth="1"/>
    <col min="16123" max="16123" width="10.375" style="6" customWidth="1"/>
    <col min="16124" max="16124" width="14.375" style="6" customWidth="1"/>
    <col min="16125" max="16125" width="5.625" style="6" customWidth="1"/>
    <col min="16126" max="16129" width="9" style="6"/>
    <col min="16130" max="16130" width="10.5" style="6" customWidth="1"/>
    <col min="16131" max="16131" width="19.5" style="6" customWidth="1"/>
    <col min="16132" max="16132" width="14.375" style="6" customWidth="1"/>
    <col min="16133" max="16134" width="3.5" style="6" customWidth="1"/>
    <col min="16135" max="16135" width="7.5" style="6" customWidth="1"/>
    <col min="16136" max="16140" width="9" style="6"/>
    <col min="16141" max="16141" width="11" style="6" customWidth="1"/>
    <col min="16142" max="16142" width="5.25" style="6" customWidth="1"/>
    <col min="16143" max="16384" width="9" style="6"/>
  </cols>
  <sheetData>
    <row r="1" spans="1:30" s="2" customFormat="1" ht="17.25" x14ac:dyDescent="0.4">
      <c r="A1" s="29" t="s">
        <v>0</v>
      </c>
      <c r="B1" s="6"/>
      <c r="D1" s="3"/>
      <c r="E1" s="44"/>
      <c r="J1" s="51" t="s">
        <v>1</v>
      </c>
      <c r="N1" s="4"/>
      <c r="R1" s="4"/>
      <c r="S1" s="4"/>
      <c r="U1" s="4"/>
      <c r="V1" s="4"/>
      <c r="W1" s="4"/>
      <c r="X1" s="4"/>
    </row>
    <row r="2" spans="1:30" x14ac:dyDescent="0.4">
      <c r="A2" s="6"/>
      <c r="B2" s="6"/>
    </row>
    <row r="3" spans="1:30" ht="18.75" x14ac:dyDescent="0.4">
      <c r="A3" s="30" t="s">
        <v>125</v>
      </c>
      <c r="N3" s="6"/>
      <c r="R3" s="6"/>
      <c r="S3" s="6"/>
      <c r="U3" s="6"/>
      <c r="V3" s="6"/>
      <c r="W3" s="6"/>
      <c r="X3" s="6"/>
    </row>
    <row r="4" spans="1:30" s="2" customFormat="1" ht="8.4499999999999993" customHeight="1" thickBot="1" x14ac:dyDescent="0.45">
      <c r="E4" s="45"/>
    </row>
    <row r="5" spans="1:30" s="2" customFormat="1" ht="24" customHeight="1" thickBot="1" x14ac:dyDescent="0.45">
      <c r="B5" s="43" t="s">
        <v>4</v>
      </c>
      <c r="C5" s="59"/>
      <c r="D5" s="60"/>
      <c r="E5" s="44"/>
      <c r="H5" s="7" t="s">
        <v>5</v>
      </c>
      <c r="I5" s="61"/>
      <c r="J5" s="60"/>
      <c r="N5" s="4"/>
      <c r="R5" s="4"/>
      <c r="S5" s="4"/>
      <c r="U5" s="4"/>
      <c r="V5" s="4"/>
      <c r="W5" s="4"/>
      <c r="X5" s="4"/>
    </row>
    <row r="6" spans="1:30" ht="8.4499999999999993" customHeight="1" thickBot="1" x14ac:dyDescent="0.45">
      <c r="B6" s="6"/>
      <c r="C6" s="6"/>
      <c r="D6" s="6"/>
      <c r="E6" s="46"/>
      <c r="F6" s="6"/>
      <c r="G6" s="6"/>
      <c r="H6" s="6"/>
      <c r="I6" s="6"/>
    </row>
    <row r="7" spans="1:30" ht="13.5" customHeight="1" x14ac:dyDescent="0.4">
      <c r="A7" s="6"/>
      <c r="B7" s="57" t="s">
        <v>25</v>
      </c>
      <c r="C7" s="33" t="s">
        <v>26</v>
      </c>
      <c r="D7" s="34">
        <f>COUNTIF(D$11:D$100,"男")</f>
        <v>0</v>
      </c>
      <c r="E7" s="52"/>
      <c r="F7" s="64" t="s">
        <v>28</v>
      </c>
      <c r="G7" s="66">
        <f>COUNTA(F11:F100)+COUNTA(H11:H100)</f>
        <v>0</v>
      </c>
      <c r="H7" s="57" t="s">
        <v>29</v>
      </c>
      <c r="I7" s="62">
        <f>(D7+D8+G8)*200</f>
        <v>0</v>
      </c>
      <c r="J7" s="55" t="s">
        <v>30</v>
      </c>
      <c r="N7" s="6"/>
      <c r="R7" s="6"/>
      <c r="S7" s="6"/>
      <c r="U7" s="6"/>
      <c r="V7" s="6"/>
      <c r="W7" s="6"/>
      <c r="X7" s="6"/>
    </row>
    <row r="8" spans="1:30" ht="14.25" thickBot="1" x14ac:dyDescent="0.45">
      <c r="A8" s="6"/>
      <c r="B8" s="58"/>
      <c r="C8" s="35" t="s">
        <v>27</v>
      </c>
      <c r="D8" s="36">
        <f>COUNTIF(D$11:D$100,"女")</f>
        <v>0</v>
      </c>
      <c r="E8" s="52"/>
      <c r="F8" s="65"/>
      <c r="G8" s="67"/>
      <c r="H8" s="58"/>
      <c r="I8" s="63"/>
      <c r="J8" s="56"/>
      <c r="N8" s="6"/>
      <c r="R8" s="6"/>
      <c r="S8" s="6"/>
      <c r="U8" s="6"/>
      <c r="V8" s="6"/>
      <c r="W8" s="6"/>
      <c r="X8" s="6"/>
    </row>
    <row r="10" spans="1:30" s="3" customFormat="1" x14ac:dyDescent="0.4">
      <c r="A10" s="8" t="s">
        <v>6</v>
      </c>
      <c r="B10" s="9" t="s">
        <v>7</v>
      </c>
      <c r="C10" s="9" t="s">
        <v>8</v>
      </c>
      <c r="D10" s="9" t="s">
        <v>9</v>
      </c>
      <c r="E10" s="47" t="s">
        <v>64</v>
      </c>
      <c r="F10" s="9" t="s">
        <v>10</v>
      </c>
      <c r="G10" s="9" t="s">
        <v>11</v>
      </c>
      <c r="H10" s="9" t="s">
        <v>12</v>
      </c>
      <c r="I10" s="9" t="s">
        <v>11</v>
      </c>
      <c r="J10" s="68" t="s">
        <v>126</v>
      </c>
      <c r="K10" s="1"/>
      <c r="N10" s="10" t="s">
        <v>13</v>
      </c>
      <c r="O10" s="10" t="s">
        <v>14</v>
      </c>
      <c r="P10" s="10" t="s">
        <v>15</v>
      </c>
      <c r="Q10" s="10" t="s">
        <v>16</v>
      </c>
      <c r="R10" s="10" t="s">
        <v>17</v>
      </c>
      <c r="S10" s="10" t="s">
        <v>18</v>
      </c>
      <c r="T10" s="10" t="s">
        <v>19</v>
      </c>
      <c r="U10" s="10" t="s">
        <v>20</v>
      </c>
      <c r="V10" s="10" t="s">
        <v>21</v>
      </c>
      <c r="W10" s="10" t="s">
        <v>22</v>
      </c>
      <c r="X10" s="10" t="s">
        <v>23</v>
      </c>
      <c r="AA10" s="6"/>
      <c r="AB10" s="6"/>
      <c r="AC10" s="6"/>
      <c r="AD10" s="6"/>
    </row>
    <row r="11" spans="1:30" x14ac:dyDescent="0.4">
      <c r="A11" s="22">
        <v>1</v>
      </c>
      <c r="B11" s="37"/>
      <c r="C11" s="40"/>
      <c r="D11" s="24"/>
      <c r="E11" s="48"/>
      <c r="F11" s="40"/>
      <c r="G11" s="25"/>
      <c r="H11" s="40"/>
      <c r="I11" s="26"/>
      <c r="J11" s="11"/>
      <c r="K11" s="12"/>
      <c r="L11" s="13">
        <f>IF(D11=初期設定!$A$4,1,2)</f>
        <v>2</v>
      </c>
      <c r="N11" s="4" t="str">
        <f>IF(D11="","",L11*100000000+E11)</f>
        <v/>
      </c>
      <c r="O11" s="6" t="str">
        <f>IF(B11="","",B11)</f>
        <v/>
      </c>
      <c r="P11" s="6" t="str">
        <f>IF(C11="","",C11)</f>
        <v/>
      </c>
      <c r="Q11" s="6" t="str">
        <f>IF(D11="","",L11)</f>
        <v/>
      </c>
      <c r="R11" s="4" t="str">
        <f>IF(N11="","",64)</f>
        <v/>
      </c>
      <c r="S11" s="4" t="str">
        <f>IF(N11="","",RIGHT(J11,6))</f>
        <v/>
      </c>
      <c r="T11" s="6" t="str">
        <f>IF(E11="","",E11)</f>
        <v/>
      </c>
      <c r="U11" s="4" t="str">
        <f>IF(F11="","",VLOOKUP(F11,初期設定!$A$6:$B$35,2,0)&amp;" "&amp;G11)</f>
        <v/>
      </c>
      <c r="V11" s="4" t="str">
        <f>IF(H11="","",VLOOKUP(H11,初期設定!$A$6:$B$35,2,0)&amp;" "&amp;I11)</f>
        <v/>
      </c>
    </row>
    <row r="12" spans="1:30" x14ac:dyDescent="0.4">
      <c r="A12" s="14">
        <v>2</v>
      </c>
      <c r="B12" s="38"/>
      <c r="C12" s="41"/>
      <c r="D12" s="15"/>
      <c r="E12" s="49"/>
      <c r="F12" s="41"/>
      <c r="G12" s="27"/>
      <c r="H12" s="41"/>
      <c r="I12" s="28"/>
      <c r="J12" s="16"/>
      <c r="K12" s="12"/>
      <c r="L12" s="13">
        <f>IF(D12=初期設定!$A$4,1,2)</f>
        <v>2</v>
      </c>
      <c r="N12" s="4" t="str">
        <f t="shared" ref="N12:N75" si="0">IF(D12="","",L12*100000000+E12)</f>
        <v/>
      </c>
      <c r="O12" s="6" t="str">
        <f t="shared" ref="O12:O75" si="1">IF(B12="","",B12)</f>
        <v/>
      </c>
      <c r="P12" s="6" t="str">
        <f t="shared" ref="P12:P75" si="2">IF(C12="","",C12)</f>
        <v/>
      </c>
      <c r="Q12" s="6" t="str">
        <f t="shared" ref="Q12:Q75" si="3">IF(D12="","",L12)</f>
        <v/>
      </c>
      <c r="R12" s="4" t="str">
        <f t="shared" ref="R12:R75" si="4">IF(N12="","",64)</f>
        <v/>
      </c>
      <c r="S12" s="4" t="str">
        <f t="shared" ref="S12:S75" si="5">IF(N12="","",RIGHT(J12,6))</f>
        <v/>
      </c>
      <c r="T12" s="6" t="str">
        <f t="shared" ref="T12:T75" si="6">IF(E12="","",E12)</f>
        <v/>
      </c>
      <c r="U12" s="4" t="str">
        <f>IF(F12="","",VLOOKUP(F12,初期設定!$A$6:$B$35,2,0)&amp;" "&amp;G12)</f>
        <v/>
      </c>
      <c r="V12" s="4" t="str">
        <f>IF(H12="","",VLOOKUP(H12,初期設定!$A$6:$B$35,2,0)&amp;" "&amp;I12)</f>
        <v/>
      </c>
    </row>
    <row r="13" spans="1:30" x14ac:dyDescent="0.4">
      <c r="A13" s="14">
        <v>3</v>
      </c>
      <c r="B13" s="38"/>
      <c r="C13" s="41"/>
      <c r="D13" s="15"/>
      <c r="E13" s="49"/>
      <c r="F13" s="41"/>
      <c r="G13" s="27"/>
      <c r="H13" s="41"/>
      <c r="I13" s="28"/>
      <c r="J13" s="16"/>
      <c r="K13" s="12"/>
      <c r="L13" s="13">
        <f>IF(D13=初期設定!$A$4,1,2)</f>
        <v>2</v>
      </c>
      <c r="N13" s="4" t="str">
        <f t="shared" si="0"/>
        <v/>
      </c>
      <c r="O13" s="6" t="str">
        <f t="shared" si="1"/>
        <v/>
      </c>
      <c r="P13" s="6" t="str">
        <f t="shared" si="2"/>
        <v/>
      </c>
      <c r="Q13" s="6" t="str">
        <f t="shared" si="3"/>
        <v/>
      </c>
      <c r="R13" s="4" t="str">
        <f t="shared" si="4"/>
        <v/>
      </c>
      <c r="S13" s="4" t="str">
        <f t="shared" si="5"/>
        <v/>
      </c>
      <c r="T13" s="6" t="str">
        <f t="shared" si="6"/>
        <v/>
      </c>
      <c r="U13" s="4" t="str">
        <f>IF(F13="","",VLOOKUP(F13,初期設定!$A$6:$B$35,2,0)&amp;" "&amp;G13)</f>
        <v/>
      </c>
      <c r="V13" s="4" t="str">
        <f>IF(H13="","",VLOOKUP(H13,初期設定!$A$6:$B$35,2,0)&amp;" "&amp;I13)</f>
        <v/>
      </c>
    </row>
    <row r="14" spans="1:30" x14ac:dyDescent="0.4">
      <c r="A14" s="14">
        <v>4</v>
      </c>
      <c r="B14" s="38"/>
      <c r="C14" s="41"/>
      <c r="D14" s="15"/>
      <c r="E14" s="49"/>
      <c r="F14" s="41"/>
      <c r="G14" s="27"/>
      <c r="H14" s="41"/>
      <c r="I14" s="28"/>
      <c r="J14" s="16"/>
      <c r="K14" s="12"/>
      <c r="L14" s="13">
        <f>IF(D14=初期設定!$A$4,1,2)</f>
        <v>2</v>
      </c>
      <c r="N14" s="4" t="str">
        <f t="shared" si="0"/>
        <v/>
      </c>
      <c r="O14" s="6" t="str">
        <f t="shared" si="1"/>
        <v/>
      </c>
      <c r="P14" s="6" t="str">
        <f t="shared" si="2"/>
        <v/>
      </c>
      <c r="Q14" s="6" t="str">
        <f t="shared" si="3"/>
        <v/>
      </c>
      <c r="R14" s="4" t="str">
        <f t="shared" si="4"/>
        <v/>
      </c>
      <c r="S14" s="4" t="str">
        <f t="shared" si="5"/>
        <v/>
      </c>
      <c r="T14" s="6" t="str">
        <f t="shared" si="6"/>
        <v/>
      </c>
      <c r="U14" s="4" t="str">
        <f>IF(F14="","",VLOOKUP(F14,初期設定!$A$6:$B$35,2,0)&amp;" "&amp;G14)</f>
        <v/>
      </c>
      <c r="V14" s="4" t="str">
        <f>IF(H14="","",VLOOKUP(H14,初期設定!$A$6:$B$35,2,0)&amp;" "&amp;I14)</f>
        <v/>
      </c>
    </row>
    <row r="15" spans="1:30" x14ac:dyDescent="0.4">
      <c r="A15" s="14">
        <v>5</v>
      </c>
      <c r="B15" s="38"/>
      <c r="C15" s="41"/>
      <c r="D15" s="15"/>
      <c r="E15" s="49"/>
      <c r="F15" s="41"/>
      <c r="G15" s="27"/>
      <c r="H15" s="41"/>
      <c r="I15" s="28"/>
      <c r="J15" s="16"/>
      <c r="K15" s="12"/>
      <c r="L15" s="13">
        <f>IF(D15=初期設定!$A$4,1,2)</f>
        <v>2</v>
      </c>
      <c r="N15" s="4" t="str">
        <f t="shared" si="0"/>
        <v/>
      </c>
      <c r="O15" s="6" t="str">
        <f t="shared" si="1"/>
        <v/>
      </c>
      <c r="P15" s="6" t="str">
        <f t="shared" si="2"/>
        <v/>
      </c>
      <c r="Q15" s="6" t="str">
        <f t="shared" si="3"/>
        <v/>
      </c>
      <c r="R15" s="4" t="str">
        <f t="shared" si="4"/>
        <v/>
      </c>
      <c r="S15" s="4" t="str">
        <f t="shared" si="5"/>
        <v/>
      </c>
      <c r="T15" s="6" t="str">
        <f t="shared" si="6"/>
        <v/>
      </c>
      <c r="U15" s="4" t="str">
        <f>IF(F15="","",VLOOKUP(F15,初期設定!$A$6:$B$35,2,0)&amp;" "&amp;G15)</f>
        <v/>
      </c>
      <c r="V15" s="4" t="str">
        <f>IF(H15="","",VLOOKUP(H15,初期設定!$A$6:$B$35,2,0)&amp;" "&amp;I15)</f>
        <v/>
      </c>
    </row>
    <row r="16" spans="1:30" x14ac:dyDescent="0.4">
      <c r="A16" s="14">
        <v>6</v>
      </c>
      <c r="B16" s="38"/>
      <c r="C16" s="41"/>
      <c r="D16" s="15"/>
      <c r="E16" s="49"/>
      <c r="F16" s="41"/>
      <c r="G16" s="27"/>
      <c r="H16" s="41"/>
      <c r="I16" s="28"/>
      <c r="J16" s="16"/>
      <c r="K16" s="12"/>
      <c r="L16" s="13">
        <f>IF(D16=初期設定!$A$4,1,2)</f>
        <v>2</v>
      </c>
      <c r="N16" s="4" t="str">
        <f t="shared" si="0"/>
        <v/>
      </c>
      <c r="O16" s="6" t="str">
        <f t="shared" si="1"/>
        <v/>
      </c>
      <c r="P16" s="6" t="str">
        <f t="shared" si="2"/>
        <v/>
      </c>
      <c r="Q16" s="6" t="str">
        <f t="shared" si="3"/>
        <v/>
      </c>
      <c r="R16" s="4" t="str">
        <f t="shared" si="4"/>
        <v/>
      </c>
      <c r="S16" s="4" t="str">
        <f t="shared" si="5"/>
        <v/>
      </c>
      <c r="T16" s="6" t="str">
        <f t="shared" si="6"/>
        <v/>
      </c>
      <c r="U16" s="4" t="str">
        <f>IF(F16="","",VLOOKUP(F16,初期設定!$A$6:$B$35,2,0)&amp;" "&amp;G16)</f>
        <v/>
      </c>
      <c r="V16" s="4" t="str">
        <f>IF(H16="","",VLOOKUP(H16,初期設定!$A$6:$B$35,2,0)&amp;" "&amp;I16)</f>
        <v/>
      </c>
    </row>
    <row r="17" spans="1:22" x14ac:dyDescent="0.4">
      <c r="A17" s="14">
        <v>7</v>
      </c>
      <c r="B17" s="38"/>
      <c r="C17" s="41"/>
      <c r="D17" s="15"/>
      <c r="E17" s="49"/>
      <c r="F17" s="41"/>
      <c r="G17" s="27"/>
      <c r="H17" s="41"/>
      <c r="I17" s="28"/>
      <c r="J17" s="16"/>
      <c r="K17" s="12"/>
      <c r="L17" s="13">
        <f>IF(D17=初期設定!$A$4,1,2)</f>
        <v>2</v>
      </c>
      <c r="N17" s="4" t="str">
        <f t="shared" si="0"/>
        <v/>
      </c>
      <c r="O17" s="6" t="str">
        <f t="shared" si="1"/>
        <v/>
      </c>
      <c r="P17" s="6" t="str">
        <f t="shared" si="2"/>
        <v/>
      </c>
      <c r="Q17" s="6" t="str">
        <f t="shared" si="3"/>
        <v/>
      </c>
      <c r="R17" s="4" t="str">
        <f t="shared" si="4"/>
        <v/>
      </c>
      <c r="S17" s="4" t="str">
        <f t="shared" si="5"/>
        <v/>
      </c>
      <c r="T17" s="6" t="str">
        <f t="shared" si="6"/>
        <v/>
      </c>
      <c r="U17" s="4" t="str">
        <f>IF(F17="","",VLOOKUP(F17,初期設定!$A$6:$B$35,2,0)&amp;" "&amp;G17)</f>
        <v/>
      </c>
      <c r="V17" s="4" t="str">
        <f>IF(H17="","",VLOOKUP(H17,初期設定!$A$6:$B$35,2,0)&amp;" "&amp;I17)</f>
        <v/>
      </c>
    </row>
    <row r="18" spans="1:22" x14ac:dyDescent="0.4">
      <c r="A18" s="14">
        <v>8</v>
      </c>
      <c r="B18" s="38"/>
      <c r="C18" s="41"/>
      <c r="D18" s="15"/>
      <c r="E18" s="49"/>
      <c r="F18" s="41"/>
      <c r="G18" s="27"/>
      <c r="H18" s="41"/>
      <c r="I18" s="28"/>
      <c r="J18" s="16"/>
      <c r="K18" s="12"/>
      <c r="L18" s="13">
        <f>IF(D18=初期設定!$A$4,1,2)</f>
        <v>2</v>
      </c>
      <c r="N18" s="4" t="str">
        <f t="shared" si="0"/>
        <v/>
      </c>
      <c r="O18" s="6" t="str">
        <f t="shared" si="1"/>
        <v/>
      </c>
      <c r="P18" s="6" t="str">
        <f t="shared" si="2"/>
        <v/>
      </c>
      <c r="Q18" s="6" t="str">
        <f t="shared" si="3"/>
        <v/>
      </c>
      <c r="R18" s="4" t="str">
        <f t="shared" si="4"/>
        <v/>
      </c>
      <c r="S18" s="4" t="str">
        <f t="shared" si="5"/>
        <v/>
      </c>
      <c r="T18" s="6" t="str">
        <f t="shared" si="6"/>
        <v/>
      </c>
      <c r="U18" s="4" t="str">
        <f>IF(F18="","",VLOOKUP(F18,初期設定!$A$6:$B$35,2,0)&amp;" "&amp;G18)</f>
        <v/>
      </c>
      <c r="V18" s="4" t="str">
        <f>IF(H18="","",VLOOKUP(H18,初期設定!$A$6:$B$35,2,0)&amp;" "&amp;I18)</f>
        <v/>
      </c>
    </row>
    <row r="19" spans="1:22" x14ac:dyDescent="0.4">
      <c r="A19" s="14">
        <v>9</v>
      </c>
      <c r="B19" s="38"/>
      <c r="C19" s="41"/>
      <c r="D19" s="15"/>
      <c r="E19" s="49"/>
      <c r="F19" s="41"/>
      <c r="G19" s="27"/>
      <c r="H19" s="41"/>
      <c r="I19" s="28"/>
      <c r="J19" s="16"/>
      <c r="K19" s="12"/>
      <c r="L19" s="13">
        <f>IF(D19=初期設定!$A$4,1,2)</f>
        <v>2</v>
      </c>
      <c r="N19" s="4" t="str">
        <f t="shared" si="0"/>
        <v/>
      </c>
      <c r="O19" s="6" t="str">
        <f t="shared" si="1"/>
        <v/>
      </c>
      <c r="P19" s="6" t="str">
        <f t="shared" si="2"/>
        <v/>
      </c>
      <c r="Q19" s="6" t="str">
        <f t="shared" si="3"/>
        <v/>
      </c>
      <c r="R19" s="4" t="str">
        <f t="shared" si="4"/>
        <v/>
      </c>
      <c r="S19" s="4" t="str">
        <f t="shared" si="5"/>
        <v/>
      </c>
      <c r="T19" s="6" t="str">
        <f t="shared" si="6"/>
        <v/>
      </c>
      <c r="U19" s="4" t="str">
        <f>IF(F19="","",VLOOKUP(F19,初期設定!$A$6:$B$35,2,0)&amp;" "&amp;G19)</f>
        <v/>
      </c>
      <c r="V19" s="4" t="str">
        <f>IF(H19="","",VLOOKUP(H19,初期設定!$A$6:$B$35,2,0)&amp;" "&amp;I19)</f>
        <v/>
      </c>
    </row>
    <row r="20" spans="1:22" x14ac:dyDescent="0.4">
      <c r="A20" s="14">
        <v>10</v>
      </c>
      <c r="B20" s="38"/>
      <c r="C20" s="41"/>
      <c r="D20" s="15"/>
      <c r="E20" s="49"/>
      <c r="F20" s="41"/>
      <c r="G20" s="27"/>
      <c r="H20" s="41"/>
      <c r="I20" s="28"/>
      <c r="J20" s="16"/>
      <c r="K20" s="12"/>
      <c r="L20" s="13">
        <f>IF(D20=初期設定!$A$4,1,2)</f>
        <v>2</v>
      </c>
      <c r="N20" s="4" t="str">
        <f t="shared" si="0"/>
        <v/>
      </c>
      <c r="O20" s="6" t="str">
        <f t="shared" si="1"/>
        <v/>
      </c>
      <c r="P20" s="6" t="str">
        <f t="shared" si="2"/>
        <v/>
      </c>
      <c r="Q20" s="6" t="str">
        <f t="shared" si="3"/>
        <v/>
      </c>
      <c r="R20" s="4" t="str">
        <f t="shared" si="4"/>
        <v/>
      </c>
      <c r="S20" s="4" t="str">
        <f t="shared" si="5"/>
        <v/>
      </c>
      <c r="T20" s="6" t="str">
        <f t="shared" si="6"/>
        <v/>
      </c>
      <c r="U20" s="4" t="str">
        <f>IF(F20="","",VLOOKUP(F20,初期設定!$A$6:$B$35,2,0)&amp;" "&amp;G20)</f>
        <v/>
      </c>
      <c r="V20" s="4" t="str">
        <f>IF(H20="","",VLOOKUP(H20,初期設定!$A$6:$B$35,2,0)&amp;" "&amp;I20)</f>
        <v/>
      </c>
    </row>
    <row r="21" spans="1:22" x14ac:dyDescent="0.4">
      <c r="A21" s="14">
        <v>11</v>
      </c>
      <c r="B21" s="38"/>
      <c r="C21" s="41"/>
      <c r="D21" s="15"/>
      <c r="E21" s="49"/>
      <c r="F21" s="41"/>
      <c r="G21" s="27"/>
      <c r="H21" s="41"/>
      <c r="I21" s="28"/>
      <c r="J21" s="16"/>
      <c r="K21" s="12"/>
      <c r="L21" s="13">
        <f>IF(D21=初期設定!$A$4,1,2)</f>
        <v>2</v>
      </c>
      <c r="N21" s="4" t="str">
        <f t="shared" si="0"/>
        <v/>
      </c>
      <c r="O21" s="6" t="str">
        <f t="shared" si="1"/>
        <v/>
      </c>
      <c r="P21" s="6" t="str">
        <f t="shared" si="2"/>
        <v/>
      </c>
      <c r="Q21" s="6" t="str">
        <f t="shared" si="3"/>
        <v/>
      </c>
      <c r="R21" s="4" t="str">
        <f t="shared" si="4"/>
        <v/>
      </c>
      <c r="S21" s="4" t="str">
        <f t="shared" si="5"/>
        <v/>
      </c>
      <c r="T21" s="6" t="str">
        <f t="shared" si="6"/>
        <v/>
      </c>
      <c r="U21" s="4" t="str">
        <f>IF(F21="","",VLOOKUP(F21,初期設定!$A$6:$B$35,2,0)&amp;" "&amp;G21)</f>
        <v/>
      </c>
      <c r="V21" s="4" t="str">
        <f>IF(H21="","",VLOOKUP(H21,初期設定!$A$6:$B$35,2,0)&amp;" "&amp;I21)</f>
        <v/>
      </c>
    </row>
    <row r="22" spans="1:22" x14ac:dyDescent="0.4">
      <c r="A22" s="14">
        <v>12</v>
      </c>
      <c r="B22" s="38"/>
      <c r="C22" s="41"/>
      <c r="D22" s="15"/>
      <c r="E22" s="49"/>
      <c r="F22" s="41"/>
      <c r="G22" s="27"/>
      <c r="H22" s="41"/>
      <c r="I22" s="28"/>
      <c r="J22" s="16"/>
      <c r="K22" s="12"/>
      <c r="L22" s="13">
        <f>IF(D22=初期設定!$A$4,1,2)</f>
        <v>2</v>
      </c>
      <c r="N22" s="4" t="str">
        <f t="shared" si="0"/>
        <v/>
      </c>
      <c r="O22" s="6" t="str">
        <f t="shared" si="1"/>
        <v/>
      </c>
      <c r="P22" s="6" t="str">
        <f t="shared" si="2"/>
        <v/>
      </c>
      <c r="Q22" s="6" t="str">
        <f t="shared" si="3"/>
        <v/>
      </c>
      <c r="R22" s="4" t="str">
        <f t="shared" si="4"/>
        <v/>
      </c>
      <c r="S22" s="4" t="str">
        <f t="shared" si="5"/>
        <v/>
      </c>
      <c r="T22" s="6" t="str">
        <f t="shared" si="6"/>
        <v/>
      </c>
      <c r="U22" s="4" t="str">
        <f>IF(F22="","",VLOOKUP(F22,初期設定!$A$6:$B$35,2,0)&amp;" "&amp;G22)</f>
        <v/>
      </c>
      <c r="V22" s="4" t="str">
        <f>IF(H22="","",VLOOKUP(H22,初期設定!$A$6:$B$35,2,0)&amp;" "&amp;I22)</f>
        <v/>
      </c>
    </row>
    <row r="23" spans="1:22" x14ac:dyDescent="0.4">
      <c r="A23" s="14">
        <v>13</v>
      </c>
      <c r="B23" s="38"/>
      <c r="C23" s="41"/>
      <c r="D23" s="15"/>
      <c r="E23" s="49"/>
      <c r="F23" s="41"/>
      <c r="G23" s="27"/>
      <c r="H23" s="41"/>
      <c r="I23" s="28"/>
      <c r="J23" s="16"/>
      <c r="K23" s="12"/>
      <c r="L23" s="13">
        <f>IF(D23=初期設定!$A$4,1,2)</f>
        <v>2</v>
      </c>
      <c r="N23" s="4" t="str">
        <f t="shared" si="0"/>
        <v/>
      </c>
      <c r="O23" s="6" t="str">
        <f t="shared" si="1"/>
        <v/>
      </c>
      <c r="P23" s="6" t="str">
        <f t="shared" si="2"/>
        <v/>
      </c>
      <c r="Q23" s="6" t="str">
        <f t="shared" si="3"/>
        <v/>
      </c>
      <c r="R23" s="4" t="str">
        <f t="shared" si="4"/>
        <v/>
      </c>
      <c r="S23" s="4" t="str">
        <f t="shared" si="5"/>
        <v/>
      </c>
      <c r="T23" s="6" t="str">
        <f t="shared" si="6"/>
        <v/>
      </c>
      <c r="U23" s="4" t="str">
        <f>IF(F23="","",VLOOKUP(F23,初期設定!$A$6:$B$35,2,0)&amp;" "&amp;G23)</f>
        <v/>
      </c>
      <c r="V23" s="4" t="str">
        <f>IF(H23="","",VLOOKUP(H23,初期設定!$A$6:$B$35,2,0)&amp;" "&amp;I23)</f>
        <v/>
      </c>
    </row>
    <row r="24" spans="1:22" x14ac:dyDescent="0.4">
      <c r="A24" s="14">
        <v>14</v>
      </c>
      <c r="B24" s="38"/>
      <c r="C24" s="41"/>
      <c r="D24" s="15"/>
      <c r="E24" s="49"/>
      <c r="F24" s="41"/>
      <c r="G24" s="27"/>
      <c r="H24" s="41"/>
      <c r="I24" s="28"/>
      <c r="J24" s="16"/>
      <c r="K24" s="12"/>
      <c r="L24" s="13">
        <f>IF(D24=初期設定!$A$4,1,2)</f>
        <v>2</v>
      </c>
      <c r="N24" s="4" t="str">
        <f t="shared" si="0"/>
        <v/>
      </c>
      <c r="O24" s="6" t="str">
        <f t="shared" si="1"/>
        <v/>
      </c>
      <c r="P24" s="6" t="str">
        <f t="shared" si="2"/>
        <v/>
      </c>
      <c r="Q24" s="6" t="str">
        <f t="shared" si="3"/>
        <v/>
      </c>
      <c r="R24" s="4" t="str">
        <f t="shared" si="4"/>
        <v/>
      </c>
      <c r="S24" s="4" t="str">
        <f t="shared" si="5"/>
        <v/>
      </c>
      <c r="T24" s="6" t="str">
        <f t="shared" si="6"/>
        <v/>
      </c>
      <c r="U24" s="4" t="str">
        <f>IF(F24="","",VLOOKUP(F24,初期設定!$A$6:$B$35,2,0)&amp;" "&amp;G24)</f>
        <v/>
      </c>
      <c r="V24" s="4" t="str">
        <f>IF(H24="","",VLOOKUP(H24,初期設定!$A$6:$B$35,2,0)&amp;" "&amp;I24)</f>
        <v/>
      </c>
    </row>
    <row r="25" spans="1:22" x14ac:dyDescent="0.4">
      <c r="A25" s="14">
        <v>15</v>
      </c>
      <c r="B25" s="38"/>
      <c r="C25" s="41"/>
      <c r="D25" s="15"/>
      <c r="E25" s="49"/>
      <c r="F25" s="41"/>
      <c r="G25" s="27"/>
      <c r="H25" s="41"/>
      <c r="I25" s="28"/>
      <c r="J25" s="16"/>
      <c r="K25" s="12"/>
      <c r="L25" s="13">
        <f>IF(D25=初期設定!$A$4,1,2)</f>
        <v>2</v>
      </c>
      <c r="N25" s="4" t="str">
        <f t="shared" si="0"/>
        <v/>
      </c>
      <c r="O25" s="6" t="str">
        <f t="shared" si="1"/>
        <v/>
      </c>
      <c r="P25" s="6" t="str">
        <f t="shared" si="2"/>
        <v/>
      </c>
      <c r="Q25" s="6" t="str">
        <f t="shared" si="3"/>
        <v/>
      </c>
      <c r="R25" s="4" t="str">
        <f t="shared" si="4"/>
        <v/>
      </c>
      <c r="S25" s="4" t="str">
        <f t="shared" si="5"/>
        <v/>
      </c>
      <c r="T25" s="6" t="str">
        <f t="shared" si="6"/>
        <v/>
      </c>
      <c r="U25" s="4" t="str">
        <f>IF(F25="","",VLOOKUP(F25,初期設定!$A$6:$B$35,2,0)&amp;" "&amp;G25)</f>
        <v/>
      </c>
      <c r="V25" s="4" t="str">
        <f>IF(H25="","",VLOOKUP(H25,初期設定!$A$6:$B$35,2,0)&amp;" "&amp;I25)</f>
        <v/>
      </c>
    </row>
    <row r="26" spans="1:22" x14ac:dyDescent="0.4">
      <c r="A26" s="14">
        <v>16</v>
      </c>
      <c r="B26" s="38"/>
      <c r="C26" s="41"/>
      <c r="D26" s="15"/>
      <c r="E26" s="49"/>
      <c r="F26" s="41"/>
      <c r="G26" s="27"/>
      <c r="H26" s="41"/>
      <c r="I26" s="28"/>
      <c r="J26" s="16"/>
      <c r="K26" s="12"/>
      <c r="L26" s="13">
        <f>IF(D26=初期設定!$A$4,1,2)</f>
        <v>2</v>
      </c>
      <c r="N26" s="4" t="str">
        <f t="shared" si="0"/>
        <v/>
      </c>
      <c r="O26" s="6" t="str">
        <f t="shared" si="1"/>
        <v/>
      </c>
      <c r="P26" s="6" t="str">
        <f t="shared" si="2"/>
        <v/>
      </c>
      <c r="Q26" s="6" t="str">
        <f t="shared" si="3"/>
        <v/>
      </c>
      <c r="R26" s="4" t="str">
        <f t="shared" si="4"/>
        <v/>
      </c>
      <c r="S26" s="4" t="str">
        <f t="shared" si="5"/>
        <v/>
      </c>
      <c r="T26" s="6" t="str">
        <f t="shared" si="6"/>
        <v/>
      </c>
      <c r="U26" s="4" t="str">
        <f>IF(F26="","",VLOOKUP(F26,初期設定!$A$6:$B$35,2,0)&amp;" "&amp;G26)</f>
        <v/>
      </c>
      <c r="V26" s="4" t="str">
        <f>IF(H26="","",VLOOKUP(H26,初期設定!$A$6:$B$35,2,0)&amp;" "&amp;I26)</f>
        <v/>
      </c>
    </row>
    <row r="27" spans="1:22" x14ac:dyDescent="0.4">
      <c r="A27" s="14">
        <v>17</v>
      </c>
      <c r="B27" s="38"/>
      <c r="C27" s="41"/>
      <c r="D27" s="15"/>
      <c r="E27" s="49"/>
      <c r="F27" s="41"/>
      <c r="G27" s="27"/>
      <c r="H27" s="41"/>
      <c r="I27" s="28"/>
      <c r="J27" s="16"/>
      <c r="K27" s="12"/>
      <c r="L27" s="13">
        <f>IF(D27=初期設定!$A$4,1,2)</f>
        <v>2</v>
      </c>
      <c r="N27" s="4" t="str">
        <f t="shared" si="0"/>
        <v/>
      </c>
      <c r="O27" s="6" t="str">
        <f t="shared" si="1"/>
        <v/>
      </c>
      <c r="P27" s="6" t="str">
        <f t="shared" si="2"/>
        <v/>
      </c>
      <c r="Q27" s="6" t="str">
        <f t="shared" si="3"/>
        <v/>
      </c>
      <c r="R27" s="4" t="str">
        <f t="shared" si="4"/>
        <v/>
      </c>
      <c r="S27" s="4" t="str">
        <f t="shared" si="5"/>
        <v/>
      </c>
      <c r="T27" s="6" t="str">
        <f t="shared" si="6"/>
        <v/>
      </c>
      <c r="U27" s="4" t="str">
        <f>IF(F27="","",VLOOKUP(F27,初期設定!$A$6:$B$35,2,0)&amp;" "&amp;G27)</f>
        <v/>
      </c>
      <c r="V27" s="4" t="str">
        <f>IF(H27="","",VLOOKUP(H27,初期設定!$A$6:$B$35,2,0)&amp;" "&amp;I27)</f>
        <v/>
      </c>
    </row>
    <row r="28" spans="1:22" x14ac:dyDescent="0.4">
      <c r="A28" s="14">
        <v>18</v>
      </c>
      <c r="B28" s="38"/>
      <c r="C28" s="41"/>
      <c r="D28" s="15"/>
      <c r="E28" s="49"/>
      <c r="F28" s="41"/>
      <c r="G28" s="27"/>
      <c r="H28" s="41"/>
      <c r="I28" s="28"/>
      <c r="J28" s="16"/>
      <c r="K28" s="12"/>
      <c r="L28" s="13">
        <f>IF(D28=初期設定!$A$4,1,2)</f>
        <v>2</v>
      </c>
      <c r="N28" s="4" t="str">
        <f t="shared" si="0"/>
        <v/>
      </c>
      <c r="O28" s="6" t="str">
        <f t="shared" si="1"/>
        <v/>
      </c>
      <c r="P28" s="6" t="str">
        <f t="shared" si="2"/>
        <v/>
      </c>
      <c r="Q28" s="6" t="str">
        <f t="shared" si="3"/>
        <v/>
      </c>
      <c r="R28" s="4" t="str">
        <f t="shared" si="4"/>
        <v/>
      </c>
      <c r="S28" s="4" t="str">
        <f t="shared" si="5"/>
        <v/>
      </c>
      <c r="T28" s="6" t="str">
        <f t="shared" si="6"/>
        <v/>
      </c>
      <c r="U28" s="4" t="str">
        <f>IF(F28="","",VLOOKUP(F28,初期設定!$A$6:$B$35,2,0)&amp;" "&amp;G28)</f>
        <v/>
      </c>
      <c r="V28" s="4" t="str">
        <f>IF(H28="","",VLOOKUP(H28,初期設定!$A$6:$B$35,2,0)&amp;" "&amp;I28)</f>
        <v/>
      </c>
    </row>
    <row r="29" spans="1:22" x14ac:dyDescent="0.4">
      <c r="A29" s="14">
        <v>19</v>
      </c>
      <c r="B29" s="38"/>
      <c r="C29" s="41"/>
      <c r="D29" s="15"/>
      <c r="E29" s="49"/>
      <c r="F29" s="41"/>
      <c r="G29" s="27"/>
      <c r="H29" s="41"/>
      <c r="I29" s="28"/>
      <c r="J29" s="16"/>
      <c r="K29" s="12"/>
      <c r="L29" s="13">
        <f>IF(D29=初期設定!$A$4,1,2)</f>
        <v>2</v>
      </c>
      <c r="N29" s="4" t="str">
        <f t="shared" si="0"/>
        <v/>
      </c>
      <c r="O29" s="6" t="str">
        <f t="shared" si="1"/>
        <v/>
      </c>
      <c r="P29" s="6" t="str">
        <f t="shared" si="2"/>
        <v/>
      </c>
      <c r="Q29" s="6" t="str">
        <f t="shared" si="3"/>
        <v/>
      </c>
      <c r="R29" s="4" t="str">
        <f t="shared" si="4"/>
        <v/>
      </c>
      <c r="S29" s="4" t="str">
        <f t="shared" si="5"/>
        <v/>
      </c>
      <c r="T29" s="6" t="str">
        <f t="shared" si="6"/>
        <v/>
      </c>
      <c r="U29" s="4" t="str">
        <f>IF(F29="","",VLOOKUP(F29,初期設定!$A$6:$B$35,2,0)&amp;" "&amp;G29)</f>
        <v/>
      </c>
      <c r="V29" s="4" t="str">
        <f>IF(H29="","",VLOOKUP(H29,初期設定!$A$6:$B$35,2,0)&amp;" "&amp;I29)</f>
        <v/>
      </c>
    </row>
    <row r="30" spans="1:22" x14ac:dyDescent="0.4">
      <c r="A30" s="14">
        <v>20</v>
      </c>
      <c r="B30" s="38"/>
      <c r="C30" s="41"/>
      <c r="D30" s="15"/>
      <c r="E30" s="49"/>
      <c r="F30" s="41"/>
      <c r="G30" s="27"/>
      <c r="H30" s="41"/>
      <c r="I30" s="28"/>
      <c r="J30" s="16"/>
      <c r="K30" s="12"/>
      <c r="L30" s="13">
        <f>IF(D30=初期設定!$A$4,1,2)</f>
        <v>2</v>
      </c>
      <c r="N30" s="4" t="str">
        <f t="shared" si="0"/>
        <v/>
      </c>
      <c r="O30" s="6" t="str">
        <f t="shared" si="1"/>
        <v/>
      </c>
      <c r="P30" s="6" t="str">
        <f t="shared" si="2"/>
        <v/>
      </c>
      <c r="Q30" s="6" t="str">
        <f t="shared" si="3"/>
        <v/>
      </c>
      <c r="R30" s="4" t="str">
        <f t="shared" si="4"/>
        <v/>
      </c>
      <c r="S30" s="4" t="str">
        <f t="shared" si="5"/>
        <v/>
      </c>
      <c r="T30" s="6" t="str">
        <f t="shared" si="6"/>
        <v/>
      </c>
      <c r="U30" s="4" t="str">
        <f>IF(F30="","",VLOOKUP(F30,初期設定!$A$6:$B$35,2,0)&amp;" "&amp;G30)</f>
        <v/>
      </c>
      <c r="V30" s="4" t="str">
        <f>IF(H30="","",VLOOKUP(H30,初期設定!$A$6:$B$35,2,0)&amp;" "&amp;I30)</f>
        <v/>
      </c>
    </row>
    <row r="31" spans="1:22" x14ac:dyDescent="0.4">
      <c r="A31" s="14">
        <v>21</v>
      </c>
      <c r="B31" s="38"/>
      <c r="C31" s="41"/>
      <c r="D31" s="15"/>
      <c r="E31" s="49"/>
      <c r="F31" s="41"/>
      <c r="G31" s="27"/>
      <c r="H31" s="41"/>
      <c r="I31" s="28"/>
      <c r="J31" s="16"/>
      <c r="K31" s="12"/>
      <c r="L31" s="13">
        <f>IF(D31=初期設定!$A$4,1,2)</f>
        <v>2</v>
      </c>
      <c r="N31" s="4" t="str">
        <f t="shared" si="0"/>
        <v/>
      </c>
      <c r="O31" s="6" t="str">
        <f t="shared" si="1"/>
        <v/>
      </c>
      <c r="P31" s="6" t="str">
        <f t="shared" si="2"/>
        <v/>
      </c>
      <c r="Q31" s="6" t="str">
        <f t="shared" si="3"/>
        <v/>
      </c>
      <c r="R31" s="4" t="str">
        <f t="shared" si="4"/>
        <v/>
      </c>
      <c r="S31" s="4" t="str">
        <f t="shared" si="5"/>
        <v/>
      </c>
      <c r="T31" s="6" t="str">
        <f t="shared" si="6"/>
        <v/>
      </c>
      <c r="U31" s="4" t="str">
        <f>IF(F31="","",VLOOKUP(F31,初期設定!$A$6:$B$35,2,0)&amp;" "&amp;G31)</f>
        <v/>
      </c>
      <c r="V31" s="4" t="str">
        <f>IF(H31="","",VLOOKUP(H31,初期設定!$A$6:$B$35,2,0)&amp;" "&amp;I31)</f>
        <v/>
      </c>
    </row>
    <row r="32" spans="1:22" x14ac:dyDescent="0.4">
      <c r="A32" s="14">
        <v>22</v>
      </c>
      <c r="B32" s="38"/>
      <c r="C32" s="41"/>
      <c r="D32" s="15"/>
      <c r="E32" s="49"/>
      <c r="F32" s="41"/>
      <c r="G32" s="27"/>
      <c r="H32" s="41"/>
      <c r="I32" s="28"/>
      <c r="J32" s="16"/>
      <c r="K32" s="12"/>
      <c r="L32" s="13">
        <f>IF(D32=初期設定!$A$4,1,2)</f>
        <v>2</v>
      </c>
      <c r="N32" s="4" t="str">
        <f t="shared" si="0"/>
        <v/>
      </c>
      <c r="O32" s="6" t="str">
        <f t="shared" si="1"/>
        <v/>
      </c>
      <c r="P32" s="6" t="str">
        <f t="shared" si="2"/>
        <v/>
      </c>
      <c r="Q32" s="6" t="str">
        <f t="shared" si="3"/>
        <v/>
      </c>
      <c r="R32" s="4" t="str">
        <f t="shared" si="4"/>
        <v/>
      </c>
      <c r="S32" s="4" t="str">
        <f t="shared" si="5"/>
        <v/>
      </c>
      <c r="T32" s="6" t="str">
        <f t="shared" si="6"/>
        <v/>
      </c>
      <c r="U32" s="4" t="str">
        <f>IF(F32="","",VLOOKUP(F32,初期設定!$A$6:$B$35,2,0)&amp;" "&amp;G32)</f>
        <v/>
      </c>
      <c r="V32" s="4" t="str">
        <f>IF(H32="","",VLOOKUP(H32,初期設定!$A$6:$B$35,2,0)&amp;" "&amp;I32)</f>
        <v/>
      </c>
    </row>
    <row r="33" spans="1:22" x14ac:dyDescent="0.4">
      <c r="A33" s="14">
        <v>23</v>
      </c>
      <c r="B33" s="38"/>
      <c r="C33" s="41"/>
      <c r="D33" s="15"/>
      <c r="E33" s="49"/>
      <c r="F33" s="41"/>
      <c r="G33" s="27"/>
      <c r="H33" s="41"/>
      <c r="I33" s="28"/>
      <c r="J33" s="16"/>
      <c r="K33" s="12"/>
      <c r="L33" s="13">
        <f>IF(D33=初期設定!$A$4,1,2)</f>
        <v>2</v>
      </c>
      <c r="N33" s="4" t="str">
        <f t="shared" si="0"/>
        <v/>
      </c>
      <c r="O33" s="6" t="str">
        <f t="shared" si="1"/>
        <v/>
      </c>
      <c r="P33" s="6" t="str">
        <f t="shared" si="2"/>
        <v/>
      </c>
      <c r="Q33" s="6" t="str">
        <f t="shared" si="3"/>
        <v/>
      </c>
      <c r="R33" s="4" t="str">
        <f t="shared" si="4"/>
        <v/>
      </c>
      <c r="S33" s="4" t="str">
        <f t="shared" si="5"/>
        <v/>
      </c>
      <c r="T33" s="6" t="str">
        <f t="shared" si="6"/>
        <v/>
      </c>
      <c r="U33" s="4" t="str">
        <f>IF(F33="","",VLOOKUP(F33,初期設定!$A$6:$B$35,2,0)&amp;" "&amp;G33)</f>
        <v/>
      </c>
      <c r="V33" s="4" t="str">
        <f>IF(H33="","",VLOOKUP(H33,初期設定!$A$6:$B$35,2,0)&amp;" "&amp;I33)</f>
        <v/>
      </c>
    </row>
    <row r="34" spans="1:22" x14ac:dyDescent="0.4">
      <c r="A34" s="14">
        <v>24</v>
      </c>
      <c r="B34" s="38"/>
      <c r="C34" s="41"/>
      <c r="D34" s="15"/>
      <c r="E34" s="49"/>
      <c r="F34" s="41"/>
      <c r="G34" s="27"/>
      <c r="H34" s="41"/>
      <c r="I34" s="28"/>
      <c r="J34" s="16"/>
      <c r="K34" s="12"/>
      <c r="L34" s="13">
        <f>IF(D34=初期設定!$A$4,1,2)</f>
        <v>2</v>
      </c>
      <c r="N34" s="4" t="str">
        <f t="shared" si="0"/>
        <v/>
      </c>
      <c r="O34" s="6" t="str">
        <f t="shared" si="1"/>
        <v/>
      </c>
      <c r="P34" s="6" t="str">
        <f t="shared" si="2"/>
        <v/>
      </c>
      <c r="Q34" s="6" t="str">
        <f t="shared" si="3"/>
        <v/>
      </c>
      <c r="R34" s="4" t="str">
        <f t="shared" si="4"/>
        <v/>
      </c>
      <c r="S34" s="4" t="str">
        <f t="shared" si="5"/>
        <v/>
      </c>
      <c r="T34" s="6" t="str">
        <f t="shared" si="6"/>
        <v/>
      </c>
      <c r="U34" s="4" t="str">
        <f>IF(F34="","",VLOOKUP(F34,初期設定!$A$6:$B$35,2,0)&amp;" "&amp;G34)</f>
        <v/>
      </c>
      <c r="V34" s="4" t="str">
        <f>IF(H34="","",VLOOKUP(H34,初期設定!$A$6:$B$35,2,0)&amp;" "&amp;I34)</f>
        <v/>
      </c>
    </row>
    <row r="35" spans="1:22" x14ac:dyDescent="0.4">
      <c r="A35" s="14">
        <v>25</v>
      </c>
      <c r="B35" s="38"/>
      <c r="C35" s="41"/>
      <c r="D35" s="15"/>
      <c r="E35" s="49"/>
      <c r="F35" s="41"/>
      <c r="G35" s="27"/>
      <c r="H35" s="41"/>
      <c r="I35" s="28"/>
      <c r="J35" s="16"/>
      <c r="K35" s="12"/>
      <c r="L35" s="13">
        <f>IF(D35=初期設定!$A$4,1,2)</f>
        <v>2</v>
      </c>
      <c r="N35" s="4" t="str">
        <f t="shared" si="0"/>
        <v/>
      </c>
      <c r="O35" s="6" t="str">
        <f t="shared" si="1"/>
        <v/>
      </c>
      <c r="P35" s="6" t="str">
        <f t="shared" si="2"/>
        <v/>
      </c>
      <c r="Q35" s="6" t="str">
        <f t="shared" si="3"/>
        <v/>
      </c>
      <c r="R35" s="4" t="str">
        <f t="shared" si="4"/>
        <v/>
      </c>
      <c r="S35" s="4" t="str">
        <f t="shared" si="5"/>
        <v/>
      </c>
      <c r="T35" s="6" t="str">
        <f t="shared" si="6"/>
        <v/>
      </c>
      <c r="U35" s="4" t="str">
        <f>IF(F35="","",VLOOKUP(F35,初期設定!$A$6:$B$35,2,0)&amp;" "&amp;G35)</f>
        <v/>
      </c>
      <c r="V35" s="4" t="str">
        <f>IF(H35="","",VLOOKUP(H35,初期設定!$A$6:$B$35,2,0)&amp;" "&amp;I35)</f>
        <v/>
      </c>
    </row>
    <row r="36" spans="1:22" x14ac:dyDescent="0.4">
      <c r="A36" s="14">
        <v>26</v>
      </c>
      <c r="B36" s="38"/>
      <c r="C36" s="41"/>
      <c r="D36" s="15"/>
      <c r="E36" s="49"/>
      <c r="F36" s="41"/>
      <c r="G36" s="27"/>
      <c r="H36" s="41"/>
      <c r="I36" s="28"/>
      <c r="J36" s="16"/>
      <c r="K36" s="12"/>
      <c r="L36" s="13">
        <f>IF(D36=初期設定!$A$4,1,2)</f>
        <v>2</v>
      </c>
      <c r="N36" s="4" t="str">
        <f t="shared" si="0"/>
        <v/>
      </c>
      <c r="O36" s="6" t="str">
        <f t="shared" si="1"/>
        <v/>
      </c>
      <c r="P36" s="6" t="str">
        <f t="shared" si="2"/>
        <v/>
      </c>
      <c r="Q36" s="6" t="str">
        <f t="shared" si="3"/>
        <v/>
      </c>
      <c r="R36" s="4" t="str">
        <f t="shared" si="4"/>
        <v/>
      </c>
      <c r="S36" s="4" t="str">
        <f t="shared" si="5"/>
        <v/>
      </c>
      <c r="T36" s="6" t="str">
        <f t="shared" si="6"/>
        <v/>
      </c>
      <c r="U36" s="4" t="str">
        <f>IF(F36="","",VLOOKUP(F36,初期設定!$A$6:$B$35,2,0)&amp;" "&amp;G36)</f>
        <v/>
      </c>
      <c r="V36" s="4" t="str">
        <f>IF(H36="","",VLOOKUP(H36,初期設定!$A$6:$B$35,2,0)&amp;" "&amp;I36)</f>
        <v/>
      </c>
    </row>
    <row r="37" spans="1:22" x14ac:dyDescent="0.4">
      <c r="A37" s="14">
        <v>27</v>
      </c>
      <c r="B37" s="38"/>
      <c r="C37" s="41"/>
      <c r="D37" s="15"/>
      <c r="E37" s="49"/>
      <c r="F37" s="41"/>
      <c r="G37" s="27"/>
      <c r="H37" s="41"/>
      <c r="I37" s="28"/>
      <c r="J37" s="16"/>
      <c r="K37" s="12"/>
      <c r="L37" s="13">
        <f>IF(D37=初期設定!$A$4,1,2)</f>
        <v>2</v>
      </c>
      <c r="N37" s="4" t="str">
        <f t="shared" si="0"/>
        <v/>
      </c>
      <c r="O37" s="6" t="str">
        <f t="shared" si="1"/>
        <v/>
      </c>
      <c r="P37" s="6" t="str">
        <f t="shared" si="2"/>
        <v/>
      </c>
      <c r="Q37" s="6" t="str">
        <f t="shared" si="3"/>
        <v/>
      </c>
      <c r="R37" s="4" t="str">
        <f t="shared" si="4"/>
        <v/>
      </c>
      <c r="S37" s="4" t="str">
        <f t="shared" si="5"/>
        <v/>
      </c>
      <c r="T37" s="6" t="str">
        <f t="shared" si="6"/>
        <v/>
      </c>
      <c r="U37" s="4" t="str">
        <f>IF(F37="","",VLOOKUP(F37,初期設定!$A$6:$B$35,2,0)&amp;" "&amp;G37)</f>
        <v/>
      </c>
      <c r="V37" s="4" t="str">
        <f>IF(H37="","",VLOOKUP(H37,初期設定!$A$6:$B$35,2,0)&amp;" "&amp;I37)</f>
        <v/>
      </c>
    </row>
    <row r="38" spans="1:22" x14ac:dyDescent="0.4">
      <c r="A38" s="14">
        <v>28</v>
      </c>
      <c r="B38" s="38"/>
      <c r="C38" s="41"/>
      <c r="D38" s="15"/>
      <c r="E38" s="49"/>
      <c r="F38" s="41"/>
      <c r="G38" s="27"/>
      <c r="H38" s="41"/>
      <c r="I38" s="28"/>
      <c r="J38" s="16"/>
      <c r="K38" s="12"/>
      <c r="L38" s="13">
        <f>IF(D38=初期設定!$A$4,1,2)</f>
        <v>2</v>
      </c>
      <c r="N38" s="4" t="str">
        <f t="shared" si="0"/>
        <v/>
      </c>
      <c r="O38" s="6" t="str">
        <f t="shared" si="1"/>
        <v/>
      </c>
      <c r="P38" s="6" t="str">
        <f t="shared" si="2"/>
        <v/>
      </c>
      <c r="Q38" s="6" t="str">
        <f t="shared" si="3"/>
        <v/>
      </c>
      <c r="R38" s="4" t="str">
        <f t="shared" si="4"/>
        <v/>
      </c>
      <c r="S38" s="4" t="str">
        <f t="shared" si="5"/>
        <v/>
      </c>
      <c r="T38" s="6" t="str">
        <f t="shared" si="6"/>
        <v/>
      </c>
      <c r="U38" s="4" t="str">
        <f>IF(F38="","",VLOOKUP(F38,初期設定!$A$6:$B$35,2,0)&amp;" "&amp;G38)</f>
        <v/>
      </c>
      <c r="V38" s="4" t="str">
        <f>IF(H38="","",VLOOKUP(H38,初期設定!$A$6:$B$35,2,0)&amp;" "&amp;I38)</f>
        <v/>
      </c>
    </row>
    <row r="39" spans="1:22" x14ac:dyDescent="0.4">
      <c r="A39" s="14">
        <v>29</v>
      </c>
      <c r="B39" s="38"/>
      <c r="C39" s="41"/>
      <c r="D39" s="15"/>
      <c r="E39" s="49"/>
      <c r="F39" s="41"/>
      <c r="G39" s="27"/>
      <c r="H39" s="41"/>
      <c r="I39" s="28"/>
      <c r="J39" s="16"/>
      <c r="K39" s="12"/>
      <c r="L39" s="13">
        <f>IF(D39=初期設定!$A$4,1,2)</f>
        <v>2</v>
      </c>
      <c r="N39" s="4" t="str">
        <f t="shared" si="0"/>
        <v/>
      </c>
      <c r="O39" s="6" t="str">
        <f t="shared" si="1"/>
        <v/>
      </c>
      <c r="P39" s="6" t="str">
        <f t="shared" si="2"/>
        <v/>
      </c>
      <c r="Q39" s="6" t="str">
        <f t="shared" si="3"/>
        <v/>
      </c>
      <c r="R39" s="4" t="str">
        <f t="shared" si="4"/>
        <v/>
      </c>
      <c r="S39" s="4" t="str">
        <f t="shared" si="5"/>
        <v/>
      </c>
      <c r="T39" s="6" t="str">
        <f t="shared" si="6"/>
        <v/>
      </c>
      <c r="U39" s="4" t="str">
        <f>IF(F39="","",VLOOKUP(F39,初期設定!$A$6:$B$35,2,0)&amp;" "&amp;G39)</f>
        <v/>
      </c>
      <c r="V39" s="4" t="str">
        <f>IF(H39="","",VLOOKUP(H39,初期設定!$A$6:$B$35,2,0)&amp;" "&amp;I39)</f>
        <v/>
      </c>
    </row>
    <row r="40" spans="1:22" x14ac:dyDescent="0.4">
      <c r="A40" s="17">
        <v>30</v>
      </c>
      <c r="B40" s="39"/>
      <c r="C40" s="42"/>
      <c r="D40" s="18"/>
      <c r="E40" s="50"/>
      <c r="F40" s="42"/>
      <c r="G40" s="19"/>
      <c r="H40" s="42"/>
      <c r="I40" s="20"/>
      <c r="J40" s="21"/>
      <c r="K40" s="12"/>
      <c r="L40" s="13">
        <f>IF(D40=初期設定!$A$4,1,2)</f>
        <v>2</v>
      </c>
      <c r="N40" s="4" t="str">
        <f t="shared" si="0"/>
        <v/>
      </c>
      <c r="O40" s="6" t="str">
        <f t="shared" si="1"/>
        <v/>
      </c>
      <c r="P40" s="6" t="str">
        <f t="shared" si="2"/>
        <v/>
      </c>
      <c r="Q40" s="6" t="str">
        <f t="shared" si="3"/>
        <v/>
      </c>
      <c r="R40" s="4" t="str">
        <f t="shared" si="4"/>
        <v/>
      </c>
      <c r="S40" s="4" t="str">
        <f t="shared" si="5"/>
        <v/>
      </c>
      <c r="T40" s="6" t="str">
        <f t="shared" si="6"/>
        <v/>
      </c>
      <c r="U40" s="4" t="str">
        <f>IF(F40="","",VLOOKUP(F40,初期設定!$A$6:$B$35,2,0)&amp;" "&amp;G40)</f>
        <v/>
      </c>
      <c r="V40" s="4" t="str">
        <f>IF(H40="","",VLOOKUP(H40,初期設定!$A$6:$B$35,2,0)&amp;" "&amp;I40)</f>
        <v/>
      </c>
    </row>
    <row r="41" spans="1:22" x14ac:dyDescent="0.4">
      <c r="A41" s="22">
        <v>31</v>
      </c>
      <c r="B41" s="37"/>
      <c r="C41" s="40"/>
      <c r="D41" s="24"/>
      <c r="E41" s="48"/>
      <c r="F41" s="40"/>
      <c r="G41" s="25"/>
      <c r="H41" s="40"/>
      <c r="I41" s="26"/>
      <c r="J41" s="11"/>
      <c r="K41" s="12"/>
      <c r="L41" s="13">
        <f>IF(D41=初期設定!$A$4,1,2)</f>
        <v>2</v>
      </c>
      <c r="N41" s="4" t="str">
        <f t="shared" si="0"/>
        <v/>
      </c>
      <c r="O41" s="6" t="str">
        <f t="shared" si="1"/>
        <v/>
      </c>
      <c r="P41" s="6" t="str">
        <f t="shared" si="2"/>
        <v/>
      </c>
      <c r="Q41" s="6" t="str">
        <f t="shared" si="3"/>
        <v/>
      </c>
      <c r="R41" s="4" t="str">
        <f t="shared" si="4"/>
        <v/>
      </c>
      <c r="S41" s="4" t="str">
        <f t="shared" si="5"/>
        <v/>
      </c>
      <c r="T41" s="6" t="str">
        <f t="shared" si="6"/>
        <v/>
      </c>
      <c r="U41" s="4" t="str">
        <f>IF(F41="","",VLOOKUP(F41,初期設定!$A$6:$B$35,2,0)&amp;" "&amp;G41)</f>
        <v/>
      </c>
      <c r="V41" s="4" t="str">
        <f>IF(H41="","",VLOOKUP(H41,初期設定!$A$6:$B$35,2,0)&amp;" "&amp;I41)</f>
        <v/>
      </c>
    </row>
    <row r="42" spans="1:22" x14ac:dyDescent="0.4">
      <c r="A42" s="14">
        <v>32</v>
      </c>
      <c r="B42" s="38"/>
      <c r="C42" s="41"/>
      <c r="D42" s="15"/>
      <c r="E42" s="49"/>
      <c r="F42" s="41"/>
      <c r="G42" s="27"/>
      <c r="H42" s="41"/>
      <c r="I42" s="28"/>
      <c r="J42" s="16"/>
      <c r="K42" s="12"/>
      <c r="L42" s="13">
        <f>IF(D42=初期設定!$A$4,1,2)</f>
        <v>2</v>
      </c>
      <c r="N42" s="4" t="str">
        <f t="shared" si="0"/>
        <v/>
      </c>
      <c r="O42" s="6" t="str">
        <f t="shared" si="1"/>
        <v/>
      </c>
      <c r="P42" s="6" t="str">
        <f t="shared" si="2"/>
        <v/>
      </c>
      <c r="Q42" s="6" t="str">
        <f t="shared" si="3"/>
        <v/>
      </c>
      <c r="R42" s="4" t="str">
        <f t="shared" si="4"/>
        <v/>
      </c>
      <c r="S42" s="4" t="str">
        <f t="shared" si="5"/>
        <v/>
      </c>
      <c r="T42" s="6" t="str">
        <f t="shared" si="6"/>
        <v/>
      </c>
      <c r="U42" s="4" t="str">
        <f>IF(F42="","",VLOOKUP(F42,初期設定!$A$6:$B$35,2,0)&amp;" "&amp;G42)</f>
        <v/>
      </c>
      <c r="V42" s="4" t="str">
        <f>IF(H42="","",VLOOKUP(H42,初期設定!$A$6:$B$35,2,0)&amp;" "&amp;I42)</f>
        <v/>
      </c>
    </row>
    <row r="43" spans="1:22" x14ac:dyDescent="0.4">
      <c r="A43" s="14">
        <v>33</v>
      </c>
      <c r="B43" s="38"/>
      <c r="C43" s="41"/>
      <c r="D43" s="15"/>
      <c r="E43" s="49"/>
      <c r="F43" s="41"/>
      <c r="G43" s="27"/>
      <c r="H43" s="41"/>
      <c r="I43" s="28"/>
      <c r="J43" s="16"/>
      <c r="K43" s="12"/>
      <c r="L43" s="13">
        <f>IF(D43=初期設定!$A$4,1,2)</f>
        <v>2</v>
      </c>
      <c r="N43" s="4" t="str">
        <f t="shared" si="0"/>
        <v/>
      </c>
      <c r="O43" s="6" t="str">
        <f t="shared" si="1"/>
        <v/>
      </c>
      <c r="P43" s="6" t="str">
        <f t="shared" si="2"/>
        <v/>
      </c>
      <c r="Q43" s="6" t="str">
        <f t="shared" si="3"/>
        <v/>
      </c>
      <c r="R43" s="4" t="str">
        <f t="shared" si="4"/>
        <v/>
      </c>
      <c r="S43" s="4" t="str">
        <f t="shared" si="5"/>
        <v/>
      </c>
      <c r="T43" s="6" t="str">
        <f t="shared" si="6"/>
        <v/>
      </c>
      <c r="U43" s="4" t="str">
        <f>IF(F43="","",VLOOKUP(F43,初期設定!$A$6:$B$35,2,0)&amp;" "&amp;G43)</f>
        <v/>
      </c>
      <c r="V43" s="4" t="str">
        <f>IF(H43="","",VLOOKUP(H43,初期設定!$A$6:$B$35,2,0)&amp;" "&amp;I43)</f>
        <v/>
      </c>
    </row>
    <row r="44" spans="1:22" x14ac:dyDescent="0.4">
      <c r="A44" s="14">
        <v>34</v>
      </c>
      <c r="B44" s="38"/>
      <c r="C44" s="41"/>
      <c r="D44" s="15"/>
      <c r="E44" s="49"/>
      <c r="F44" s="41"/>
      <c r="G44" s="27"/>
      <c r="H44" s="41"/>
      <c r="I44" s="28"/>
      <c r="J44" s="16"/>
      <c r="K44" s="12"/>
      <c r="L44" s="13">
        <f>IF(D44=初期設定!$A$4,1,2)</f>
        <v>2</v>
      </c>
      <c r="N44" s="4" t="str">
        <f t="shared" si="0"/>
        <v/>
      </c>
      <c r="O44" s="6" t="str">
        <f t="shared" si="1"/>
        <v/>
      </c>
      <c r="P44" s="6" t="str">
        <f t="shared" si="2"/>
        <v/>
      </c>
      <c r="Q44" s="6" t="str">
        <f t="shared" si="3"/>
        <v/>
      </c>
      <c r="R44" s="4" t="str">
        <f t="shared" si="4"/>
        <v/>
      </c>
      <c r="S44" s="4" t="str">
        <f t="shared" si="5"/>
        <v/>
      </c>
      <c r="T44" s="6" t="str">
        <f t="shared" si="6"/>
        <v/>
      </c>
      <c r="U44" s="4" t="str">
        <f>IF(F44="","",VLOOKUP(F44,初期設定!$A$6:$B$35,2,0)&amp;" "&amp;G44)</f>
        <v/>
      </c>
      <c r="V44" s="4" t="str">
        <f>IF(H44="","",VLOOKUP(H44,初期設定!$A$6:$B$35,2,0)&amp;" "&amp;I44)</f>
        <v/>
      </c>
    </row>
    <row r="45" spans="1:22" x14ac:dyDescent="0.4">
      <c r="A45" s="14">
        <v>35</v>
      </c>
      <c r="B45" s="38"/>
      <c r="C45" s="41"/>
      <c r="D45" s="15"/>
      <c r="E45" s="49"/>
      <c r="F45" s="41"/>
      <c r="G45" s="27"/>
      <c r="H45" s="41"/>
      <c r="I45" s="28"/>
      <c r="J45" s="16"/>
      <c r="K45" s="12"/>
      <c r="L45" s="13">
        <f>IF(D45=初期設定!$A$4,1,2)</f>
        <v>2</v>
      </c>
      <c r="N45" s="4" t="str">
        <f t="shared" si="0"/>
        <v/>
      </c>
      <c r="O45" s="6" t="str">
        <f t="shared" si="1"/>
        <v/>
      </c>
      <c r="P45" s="6" t="str">
        <f t="shared" si="2"/>
        <v/>
      </c>
      <c r="Q45" s="6" t="str">
        <f t="shared" si="3"/>
        <v/>
      </c>
      <c r="R45" s="4" t="str">
        <f t="shared" si="4"/>
        <v/>
      </c>
      <c r="S45" s="4" t="str">
        <f t="shared" si="5"/>
        <v/>
      </c>
      <c r="T45" s="6" t="str">
        <f t="shared" si="6"/>
        <v/>
      </c>
      <c r="U45" s="4" t="str">
        <f>IF(F45="","",VLOOKUP(F45,初期設定!$A$6:$B$35,2,0)&amp;" "&amp;G45)</f>
        <v/>
      </c>
      <c r="V45" s="4" t="str">
        <f>IF(H45="","",VLOOKUP(H45,初期設定!$A$6:$B$35,2,0)&amp;" "&amp;I45)</f>
        <v/>
      </c>
    </row>
    <row r="46" spans="1:22" x14ac:dyDescent="0.4">
      <c r="A46" s="14">
        <v>36</v>
      </c>
      <c r="B46" s="38"/>
      <c r="C46" s="41"/>
      <c r="D46" s="15"/>
      <c r="E46" s="49"/>
      <c r="F46" s="41"/>
      <c r="G46" s="27"/>
      <c r="H46" s="41"/>
      <c r="I46" s="28"/>
      <c r="J46" s="16"/>
      <c r="K46" s="12"/>
      <c r="L46" s="13">
        <f>IF(D46=初期設定!$A$4,1,2)</f>
        <v>2</v>
      </c>
      <c r="N46" s="4" t="str">
        <f t="shared" si="0"/>
        <v/>
      </c>
      <c r="O46" s="6" t="str">
        <f t="shared" si="1"/>
        <v/>
      </c>
      <c r="P46" s="6" t="str">
        <f t="shared" si="2"/>
        <v/>
      </c>
      <c r="Q46" s="6" t="str">
        <f t="shared" si="3"/>
        <v/>
      </c>
      <c r="R46" s="4" t="str">
        <f t="shared" si="4"/>
        <v/>
      </c>
      <c r="S46" s="4" t="str">
        <f t="shared" si="5"/>
        <v/>
      </c>
      <c r="T46" s="6" t="str">
        <f t="shared" si="6"/>
        <v/>
      </c>
      <c r="U46" s="4" t="str">
        <f>IF(F46="","",VLOOKUP(F46,初期設定!$A$6:$B$35,2,0)&amp;" "&amp;G46)</f>
        <v/>
      </c>
      <c r="V46" s="4" t="str">
        <f>IF(H46="","",VLOOKUP(H46,初期設定!$A$6:$B$35,2,0)&amp;" "&amp;I46)</f>
        <v/>
      </c>
    </row>
    <row r="47" spans="1:22" x14ac:dyDescent="0.4">
      <c r="A47" s="14">
        <v>37</v>
      </c>
      <c r="B47" s="38"/>
      <c r="C47" s="41"/>
      <c r="D47" s="15"/>
      <c r="E47" s="49"/>
      <c r="F47" s="41"/>
      <c r="G47" s="27"/>
      <c r="H47" s="41"/>
      <c r="I47" s="28"/>
      <c r="J47" s="16"/>
      <c r="K47" s="12"/>
      <c r="L47" s="13">
        <f>IF(D47=初期設定!$A$4,1,2)</f>
        <v>2</v>
      </c>
      <c r="N47" s="4" t="str">
        <f t="shared" si="0"/>
        <v/>
      </c>
      <c r="O47" s="6" t="str">
        <f t="shared" si="1"/>
        <v/>
      </c>
      <c r="P47" s="6" t="str">
        <f t="shared" si="2"/>
        <v/>
      </c>
      <c r="Q47" s="6" t="str">
        <f t="shared" si="3"/>
        <v/>
      </c>
      <c r="R47" s="4" t="str">
        <f t="shared" si="4"/>
        <v/>
      </c>
      <c r="S47" s="4" t="str">
        <f t="shared" si="5"/>
        <v/>
      </c>
      <c r="T47" s="6" t="str">
        <f t="shared" si="6"/>
        <v/>
      </c>
      <c r="U47" s="4" t="str">
        <f>IF(F47="","",VLOOKUP(F47,初期設定!$A$6:$B$35,2,0)&amp;" "&amp;G47)</f>
        <v/>
      </c>
      <c r="V47" s="4" t="str">
        <f>IF(H47="","",VLOOKUP(H47,初期設定!$A$6:$B$35,2,0)&amp;" "&amp;I47)</f>
        <v/>
      </c>
    </row>
    <row r="48" spans="1:22" x14ac:dyDescent="0.4">
      <c r="A48" s="14">
        <v>38</v>
      </c>
      <c r="B48" s="38"/>
      <c r="C48" s="41"/>
      <c r="D48" s="15"/>
      <c r="E48" s="49"/>
      <c r="F48" s="41"/>
      <c r="G48" s="27"/>
      <c r="H48" s="41"/>
      <c r="I48" s="28"/>
      <c r="J48" s="16"/>
      <c r="K48" s="12"/>
      <c r="L48" s="13">
        <f>IF(D48=初期設定!$A$4,1,2)</f>
        <v>2</v>
      </c>
      <c r="N48" s="4" t="str">
        <f t="shared" si="0"/>
        <v/>
      </c>
      <c r="O48" s="6" t="str">
        <f t="shared" si="1"/>
        <v/>
      </c>
      <c r="P48" s="6" t="str">
        <f t="shared" si="2"/>
        <v/>
      </c>
      <c r="Q48" s="6" t="str">
        <f t="shared" si="3"/>
        <v/>
      </c>
      <c r="R48" s="4" t="str">
        <f t="shared" si="4"/>
        <v/>
      </c>
      <c r="S48" s="4" t="str">
        <f t="shared" si="5"/>
        <v/>
      </c>
      <c r="T48" s="6" t="str">
        <f t="shared" si="6"/>
        <v/>
      </c>
      <c r="U48" s="4" t="str">
        <f>IF(F48="","",VLOOKUP(F48,初期設定!$A$6:$B$35,2,0)&amp;" "&amp;G48)</f>
        <v/>
      </c>
      <c r="V48" s="4" t="str">
        <f>IF(H48="","",VLOOKUP(H48,初期設定!$A$6:$B$35,2,0)&amp;" "&amp;I48)</f>
        <v/>
      </c>
    </row>
    <row r="49" spans="1:30" x14ac:dyDescent="0.4">
      <c r="A49" s="14">
        <v>39</v>
      </c>
      <c r="B49" s="38"/>
      <c r="C49" s="41"/>
      <c r="D49" s="15"/>
      <c r="E49" s="49"/>
      <c r="F49" s="41"/>
      <c r="G49" s="27"/>
      <c r="H49" s="41"/>
      <c r="I49" s="28"/>
      <c r="J49" s="16"/>
      <c r="K49" s="12"/>
      <c r="L49" s="13">
        <f>IF(D49=初期設定!$A$4,1,2)</f>
        <v>2</v>
      </c>
      <c r="N49" s="4" t="str">
        <f t="shared" si="0"/>
        <v/>
      </c>
      <c r="O49" s="6" t="str">
        <f t="shared" si="1"/>
        <v/>
      </c>
      <c r="P49" s="6" t="str">
        <f t="shared" si="2"/>
        <v/>
      </c>
      <c r="Q49" s="6" t="str">
        <f t="shared" si="3"/>
        <v/>
      </c>
      <c r="R49" s="4" t="str">
        <f t="shared" si="4"/>
        <v/>
      </c>
      <c r="S49" s="4" t="str">
        <f t="shared" si="5"/>
        <v/>
      </c>
      <c r="T49" s="6" t="str">
        <f t="shared" si="6"/>
        <v/>
      </c>
      <c r="U49" s="4" t="str">
        <f>IF(F49="","",VLOOKUP(F49,初期設定!$A$6:$B$35,2,0)&amp;" "&amp;G49)</f>
        <v/>
      </c>
      <c r="V49" s="4" t="str">
        <f>IF(H49="","",VLOOKUP(H49,初期設定!$A$6:$B$35,2,0)&amp;" "&amp;I49)</f>
        <v/>
      </c>
    </row>
    <row r="50" spans="1:30" x14ac:dyDescent="0.4">
      <c r="A50" s="14">
        <v>40</v>
      </c>
      <c r="B50" s="38"/>
      <c r="C50" s="41"/>
      <c r="D50" s="15"/>
      <c r="E50" s="49"/>
      <c r="F50" s="41"/>
      <c r="G50" s="27"/>
      <c r="H50" s="41"/>
      <c r="I50" s="28"/>
      <c r="J50" s="16"/>
      <c r="K50" s="12"/>
      <c r="L50" s="13">
        <f>IF(D50=初期設定!$A$4,1,2)</f>
        <v>2</v>
      </c>
      <c r="N50" s="4" t="str">
        <f t="shared" si="0"/>
        <v/>
      </c>
      <c r="O50" s="6" t="str">
        <f t="shared" si="1"/>
        <v/>
      </c>
      <c r="P50" s="6" t="str">
        <f t="shared" si="2"/>
        <v/>
      </c>
      <c r="Q50" s="6" t="str">
        <f t="shared" si="3"/>
        <v/>
      </c>
      <c r="R50" s="4" t="str">
        <f t="shared" si="4"/>
        <v/>
      </c>
      <c r="S50" s="4" t="str">
        <f t="shared" si="5"/>
        <v/>
      </c>
      <c r="T50" s="6" t="str">
        <f t="shared" si="6"/>
        <v/>
      </c>
      <c r="U50" s="4" t="str">
        <f>IF(F50="","",VLOOKUP(F50,初期設定!$A$6:$B$35,2,0)&amp;" "&amp;G50)</f>
        <v/>
      </c>
      <c r="V50" s="4" t="str">
        <f>IF(H50="","",VLOOKUP(H50,初期設定!$A$6:$B$35,2,0)&amp;" "&amp;I50)</f>
        <v/>
      </c>
    </row>
    <row r="51" spans="1:30" x14ac:dyDescent="0.4">
      <c r="A51" s="14">
        <v>41</v>
      </c>
      <c r="B51" s="38"/>
      <c r="C51" s="41"/>
      <c r="D51" s="15"/>
      <c r="E51" s="49"/>
      <c r="F51" s="41"/>
      <c r="G51" s="27"/>
      <c r="H51" s="41"/>
      <c r="I51" s="28"/>
      <c r="J51" s="16"/>
      <c r="K51" s="12"/>
      <c r="L51" s="13">
        <f>IF(D51=初期設定!$A$4,1,2)</f>
        <v>2</v>
      </c>
      <c r="N51" s="4" t="str">
        <f t="shared" si="0"/>
        <v/>
      </c>
      <c r="O51" s="6" t="str">
        <f t="shared" si="1"/>
        <v/>
      </c>
      <c r="P51" s="6" t="str">
        <f t="shared" si="2"/>
        <v/>
      </c>
      <c r="Q51" s="6" t="str">
        <f t="shared" si="3"/>
        <v/>
      </c>
      <c r="R51" s="4" t="str">
        <f t="shared" si="4"/>
        <v/>
      </c>
      <c r="S51" s="4" t="str">
        <f t="shared" si="5"/>
        <v/>
      </c>
      <c r="T51" s="6" t="str">
        <f t="shared" si="6"/>
        <v/>
      </c>
      <c r="U51" s="4" t="str">
        <f>IF(F51="","",VLOOKUP(F51,初期設定!$A$6:$B$35,2,0)&amp;" "&amp;G51)</f>
        <v/>
      </c>
      <c r="V51" s="4" t="str">
        <f>IF(H51="","",VLOOKUP(H51,初期設定!$A$6:$B$35,2,0)&amp;" "&amp;I51)</f>
        <v/>
      </c>
    </row>
    <row r="52" spans="1:30" x14ac:dyDescent="0.4">
      <c r="A52" s="14">
        <v>42</v>
      </c>
      <c r="B52" s="38"/>
      <c r="C52" s="41"/>
      <c r="D52" s="15"/>
      <c r="E52" s="49"/>
      <c r="F52" s="41"/>
      <c r="G52" s="27"/>
      <c r="H52" s="41"/>
      <c r="I52" s="28"/>
      <c r="J52" s="16"/>
      <c r="K52" s="12"/>
      <c r="L52" s="13">
        <f>IF(D52=初期設定!$A$4,1,2)</f>
        <v>2</v>
      </c>
      <c r="N52" s="4" t="str">
        <f t="shared" si="0"/>
        <v/>
      </c>
      <c r="O52" s="6" t="str">
        <f t="shared" si="1"/>
        <v/>
      </c>
      <c r="P52" s="6" t="str">
        <f t="shared" si="2"/>
        <v/>
      </c>
      <c r="Q52" s="6" t="str">
        <f t="shared" si="3"/>
        <v/>
      </c>
      <c r="R52" s="4" t="str">
        <f t="shared" si="4"/>
        <v/>
      </c>
      <c r="S52" s="4" t="str">
        <f t="shared" si="5"/>
        <v/>
      </c>
      <c r="T52" s="6" t="str">
        <f t="shared" si="6"/>
        <v/>
      </c>
      <c r="U52" s="4" t="str">
        <f>IF(F52="","",VLOOKUP(F52,初期設定!$A$6:$B$35,2,0)&amp;" "&amp;G52)</f>
        <v/>
      </c>
      <c r="V52" s="4" t="str">
        <f>IF(H52="","",VLOOKUP(H52,初期設定!$A$6:$B$35,2,0)&amp;" "&amp;I52)</f>
        <v/>
      </c>
    </row>
    <row r="53" spans="1:30" x14ac:dyDescent="0.4">
      <c r="A53" s="14">
        <v>43</v>
      </c>
      <c r="B53" s="38"/>
      <c r="C53" s="41"/>
      <c r="D53" s="15"/>
      <c r="E53" s="49"/>
      <c r="F53" s="41"/>
      <c r="G53" s="27"/>
      <c r="H53" s="41"/>
      <c r="I53" s="28"/>
      <c r="J53" s="16"/>
      <c r="K53" s="12"/>
      <c r="L53" s="13">
        <f>IF(D53=初期設定!$A$4,1,2)</f>
        <v>2</v>
      </c>
      <c r="N53" s="4" t="str">
        <f t="shared" si="0"/>
        <v/>
      </c>
      <c r="O53" s="6" t="str">
        <f t="shared" si="1"/>
        <v/>
      </c>
      <c r="P53" s="6" t="str">
        <f t="shared" si="2"/>
        <v/>
      </c>
      <c r="Q53" s="6" t="str">
        <f t="shared" si="3"/>
        <v/>
      </c>
      <c r="R53" s="4" t="str">
        <f t="shared" si="4"/>
        <v/>
      </c>
      <c r="S53" s="4" t="str">
        <f t="shared" si="5"/>
        <v/>
      </c>
      <c r="T53" s="6" t="str">
        <f t="shared" si="6"/>
        <v/>
      </c>
      <c r="U53" s="4" t="str">
        <f>IF(F53="","",VLOOKUP(F53,初期設定!$A$6:$B$35,2,0)&amp;" "&amp;G53)</f>
        <v/>
      </c>
      <c r="V53" s="4" t="str">
        <f>IF(H53="","",VLOOKUP(H53,初期設定!$A$6:$B$35,2,0)&amp;" "&amp;I53)</f>
        <v/>
      </c>
    </row>
    <row r="54" spans="1:30" x14ac:dyDescent="0.4">
      <c r="A54" s="14">
        <v>44</v>
      </c>
      <c r="B54" s="38"/>
      <c r="C54" s="41"/>
      <c r="D54" s="15"/>
      <c r="E54" s="49"/>
      <c r="F54" s="41"/>
      <c r="G54" s="27"/>
      <c r="H54" s="41"/>
      <c r="I54" s="28"/>
      <c r="J54" s="16"/>
      <c r="K54" s="12"/>
      <c r="L54" s="13">
        <f>IF(D54=初期設定!$A$4,1,2)</f>
        <v>2</v>
      </c>
      <c r="N54" s="4" t="str">
        <f t="shared" si="0"/>
        <v/>
      </c>
      <c r="O54" s="6" t="str">
        <f t="shared" si="1"/>
        <v/>
      </c>
      <c r="P54" s="6" t="str">
        <f t="shared" si="2"/>
        <v/>
      </c>
      <c r="Q54" s="6" t="str">
        <f t="shared" si="3"/>
        <v/>
      </c>
      <c r="R54" s="4" t="str">
        <f t="shared" si="4"/>
        <v/>
      </c>
      <c r="S54" s="4" t="str">
        <f t="shared" si="5"/>
        <v/>
      </c>
      <c r="T54" s="6" t="str">
        <f t="shared" si="6"/>
        <v/>
      </c>
      <c r="U54" s="4" t="str">
        <f>IF(F54="","",VLOOKUP(F54,初期設定!$A$6:$B$35,2,0)&amp;" "&amp;G54)</f>
        <v/>
      </c>
      <c r="V54" s="4" t="str">
        <f>IF(H54="","",VLOOKUP(H54,初期設定!$A$6:$B$35,2,0)&amp;" "&amp;I54)</f>
        <v/>
      </c>
    </row>
    <row r="55" spans="1:30" x14ac:dyDescent="0.4">
      <c r="A55" s="14">
        <v>45</v>
      </c>
      <c r="B55" s="38"/>
      <c r="C55" s="41"/>
      <c r="D55" s="15"/>
      <c r="E55" s="49"/>
      <c r="F55" s="41"/>
      <c r="G55" s="27"/>
      <c r="H55" s="41"/>
      <c r="I55" s="28"/>
      <c r="J55" s="16"/>
      <c r="K55" s="12"/>
      <c r="L55" s="31">
        <f>IF(D55=初期設定!$A$4,1,2)</f>
        <v>2</v>
      </c>
      <c r="N55" s="4" t="str">
        <f t="shared" si="0"/>
        <v/>
      </c>
      <c r="O55" s="6" t="str">
        <f t="shared" si="1"/>
        <v/>
      </c>
      <c r="P55" s="6" t="str">
        <f t="shared" si="2"/>
        <v/>
      </c>
      <c r="Q55" s="6" t="str">
        <f t="shared" si="3"/>
        <v/>
      </c>
      <c r="R55" s="4" t="str">
        <f t="shared" si="4"/>
        <v/>
      </c>
      <c r="S55" s="4" t="str">
        <f t="shared" si="5"/>
        <v/>
      </c>
      <c r="T55" s="6" t="str">
        <f t="shared" si="6"/>
        <v/>
      </c>
      <c r="U55" s="4" t="str">
        <f>IF(F55="","",VLOOKUP(F55,初期設定!$A$6:$B$35,2,0)&amp;" "&amp;G55)</f>
        <v/>
      </c>
      <c r="V55" s="4" t="str">
        <f>IF(H55="","",VLOOKUP(H55,初期設定!$A$6:$B$35,2,0)&amp;" "&amp;I55)</f>
        <v/>
      </c>
    </row>
    <row r="56" spans="1:30" x14ac:dyDescent="0.4">
      <c r="A56" s="14">
        <v>46</v>
      </c>
      <c r="B56" s="38"/>
      <c r="C56" s="41"/>
      <c r="D56" s="15"/>
      <c r="E56" s="49"/>
      <c r="F56" s="41"/>
      <c r="G56" s="27"/>
      <c r="H56" s="41"/>
      <c r="I56" s="28"/>
      <c r="J56" s="16"/>
      <c r="K56" s="12"/>
      <c r="L56" s="31">
        <f>IF(D56=初期設定!$A$4,1,2)</f>
        <v>2</v>
      </c>
      <c r="N56" s="4" t="str">
        <f t="shared" si="0"/>
        <v/>
      </c>
      <c r="O56" s="6" t="str">
        <f t="shared" si="1"/>
        <v/>
      </c>
      <c r="P56" s="6" t="str">
        <f t="shared" si="2"/>
        <v/>
      </c>
      <c r="Q56" s="6" t="str">
        <f t="shared" si="3"/>
        <v/>
      </c>
      <c r="R56" s="4" t="str">
        <f t="shared" si="4"/>
        <v/>
      </c>
      <c r="S56" s="4" t="str">
        <f t="shared" si="5"/>
        <v/>
      </c>
      <c r="T56" s="6" t="str">
        <f t="shared" si="6"/>
        <v/>
      </c>
      <c r="U56" s="4" t="str">
        <f>IF(F56="","",VLOOKUP(F56,初期設定!$A$6:$B$35,2,0)&amp;" "&amp;G56)</f>
        <v/>
      </c>
      <c r="V56" s="4" t="str">
        <f>IF(H56="","",VLOOKUP(H56,初期設定!$A$6:$B$35,2,0)&amp;" "&amp;I56)</f>
        <v/>
      </c>
    </row>
    <row r="57" spans="1:30" x14ac:dyDescent="0.4">
      <c r="A57" s="14">
        <v>47</v>
      </c>
      <c r="B57" s="38"/>
      <c r="C57" s="41"/>
      <c r="D57" s="15"/>
      <c r="E57" s="49"/>
      <c r="F57" s="41"/>
      <c r="G57" s="27"/>
      <c r="H57" s="41"/>
      <c r="I57" s="28"/>
      <c r="J57" s="16"/>
      <c r="K57" s="12"/>
      <c r="L57" s="31">
        <f>IF(D57=初期設定!$A$4,1,2)</f>
        <v>2</v>
      </c>
      <c r="N57" s="4" t="str">
        <f t="shared" si="0"/>
        <v/>
      </c>
      <c r="O57" s="6" t="str">
        <f t="shared" si="1"/>
        <v/>
      </c>
      <c r="P57" s="6" t="str">
        <f t="shared" si="2"/>
        <v/>
      </c>
      <c r="Q57" s="6" t="str">
        <f t="shared" si="3"/>
        <v/>
      </c>
      <c r="R57" s="4" t="str">
        <f t="shared" si="4"/>
        <v/>
      </c>
      <c r="S57" s="4" t="str">
        <f t="shared" si="5"/>
        <v/>
      </c>
      <c r="T57" s="6" t="str">
        <f t="shared" si="6"/>
        <v/>
      </c>
      <c r="U57" s="4" t="str">
        <f>IF(F57="","",VLOOKUP(F57,初期設定!$A$6:$B$35,2,0)&amp;" "&amp;G57)</f>
        <v/>
      </c>
      <c r="V57" s="4" t="str">
        <f>IF(H57="","",VLOOKUP(H57,初期設定!$A$6:$B$35,2,0)&amp;" "&amp;I57)</f>
        <v/>
      </c>
    </row>
    <row r="58" spans="1:30" x14ac:dyDescent="0.4">
      <c r="A58" s="14">
        <v>48</v>
      </c>
      <c r="B58" s="38"/>
      <c r="C58" s="41"/>
      <c r="D58" s="15"/>
      <c r="E58" s="49"/>
      <c r="F58" s="41"/>
      <c r="G58" s="27"/>
      <c r="H58" s="41"/>
      <c r="I58" s="28"/>
      <c r="J58" s="16"/>
      <c r="K58" s="12"/>
      <c r="L58" s="31">
        <f>IF(D58=初期設定!$A$4,1,2)</f>
        <v>2</v>
      </c>
      <c r="N58" s="4" t="str">
        <f t="shared" si="0"/>
        <v/>
      </c>
      <c r="O58" s="6" t="str">
        <f t="shared" si="1"/>
        <v/>
      </c>
      <c r="P58" s="6" t="str">
        <f t="shared" si="2"/>
        <v/>
      </c>
      <c r="Q58" s="6" t="str">
        <f t="shared" si="3"/>
        <v/>
      </c>
      <c r="R58" s="4" t="str">
        <f t="shared" si="4"/>
        <v/>
      </c>
      <c r="S58" s="4" t="str">
        <f t="shared" si="5"/>
        <v/>
      </c>
      <c r="T58" s="6" t="str">
        <f t="shared" si="6"/>
        <v/>
      </c>
      <c r="U58" s="4" t="str">
        <f>IF(F58="","",VLOOKUP(F58,初期設定!$A$6:$B$35,2,0)&amp;" "&amp;G58)</f>
        <v/>
      </c>
      <c r="V58" s="4" t="str">
        <f>IF(H58="","",VLOOKUP(H58,初期設定!$A$6:$B$35,2,0)&amp;" "&amp;I58)</f>
        <v/>
      </c>
    </row>
    <row r="59" spans="1:30" x14ac:dyDescent="0.4">
      <c r="A59" s="14">
        <v>49</v>
      </c>
      <c r="B59" s="38"/>
      <c r="C59" s="41"/>
      <c r="D59" s="15"/>
      <c r="E59" s="49"/>
      <c r="F59" s="41"/>
      <c r="G59" s="27"/>
      <c r="H59" s="41"/>
      <c r="I59" s="28"/>
      <c r="J59" s="16"/>
      <c r="K59" s="12"/>
      <c r="L59" s="31">
        <f>IF(D59=初期設定!$A$4,1,2)</f>
        <v>2</v>
      </c>
      <c r="N59" s="4" t="str">
        <f t="shared" si="0"/>
        <v/>
      </c>
      <c r="O59" s="6" t="str">
        <f t="shared" si="1"/>
        <v/>
      </c>
      <c r="P59" s="6" t="str">
        <f t="shared" si="2"/>
        <v/>
      </c>
      <c r="Q59" s="6" t="str">
        <f t="shared" si="3"/>
        <v/>
      </c>
      <c r="R59" s="4" t="str">
        <f t="shared" si="4"/>
        <v/>
      </c>
      <c r="S59" s="4" t="str">
        <f t="shared" si="5"/>
        <v/>
      </c>
      <c r="T59" s="6" t="str">
        <f t="shared" si="6"/>
        <v/>
      </c>
      <c r="U59" s="4" t="str">
        <f>IF(F59="","",VLOOKUP(F59,初期設定!$A$6:$B$35,2,0)&amp;" "&amp;G59)</f>
        <v/>
      </c>
      <c r="V59" s="4" t="str">
        <f>IF(H59="","",VLOOKUP(H59,初期設定!$A$6:$B$35,2,0)&amp;" "&amp;I59)</f>
        <v/>
      </c>
    </row>
    <row r="60" spans="1:30" x14ac:dyDescent="0.4">
      <c r="A60" s="14">
        <v>50</v>
      </c>
      <c r="B60" s="38"/>
      <c r="C60" s="41"/>
      <c r="D60" s="15"/>
      <c r="E60" s="49"/>
      <c r="F60" s="41"/>
      <c r="G60" s="27"/>
      <c r="H60" s="41"/>
      <c r="I60" s="28"/>
      <c r="J60" s="16"/>
      <c r="K60" s="12"/>
      <c r="L60" s="31">
        <f>IF(D60=初期設定!$A$4,1,2)</f>
        <v>2</v>
      </c>
      <c r="N60" s="4" t="str">
        <f t="shared" si="0"/>
        <v/>
      </c>
      <c r="O60" s="6" t="str">
        <f t="shared" si="1"/>
        <v/>
      </c>
      <c r="P60" s="6" t="str">
        <f t="shared" si="2"/>
        <v/>
      </c>
      <c r="Q60" s="6" t="str">
        <f t="shared" si="3"/>
        <v/>
      </c>
      <c r="R60" s="4" t="str">
        <f t="shared" si="4"/>
        <v/>
      </c>
      <c r="S60" s="4" t="str">
        <f t="shared" si="5"/>
        <v/>
      </c>
      <c r="T60" s="6" t="str">
        <f t="shared" si="6"/>
        <v/>
      </c>
      <c r="U60" s="4" t="str">
        <f>IF(F60="","",VLOOKUP(F60,初期設定!$A$6:$B$35,2,0)&amp;" "&amp;G60)</f>
        <v/>
      </c>
      <c r="V60" s="4" t="str">
        <f>IF(H60="","",VLOOKUP(H60,初期設定!$A$6:$B$35,2,0)&amp;" "&amp;I60)</f>
        <v/>
      </c>
    </row>
    <row r="61" spans="1:30" x14ac:dyDescent="0.4">
      <c r="A61" s="14">
        <v>51</v>
      </c>
      <c r="B61" s="38"/>
      <c r="C61" s="41"/>
      <c r="D61" s="15"/>
      <c r="E61" s="49"/>
      <c r="F61" s="41"/>
      <c r="G61" s="27"/>
      <c r="H61" s="41"/>
      <c r="I61" s="28"/>
      <c r="J61" s="16"/>
      <c r="L61" s="32">
        <f>IF(D61=初期設定!$A$4,1,2)</f>
        <v>2</v>
      </c>
      <c r="N61" s="4" t="str">
        <f t="shared" si="0"/>
        <v/>
      </c>
      <c r="O61" s="6" t="str">
        <f t="shared" si="1"/>
        <v/>
      </c>
      <c r="P61" s="6" t="str">
        <f t="shared" si="2"/>
        <v/>
      </c>
      <c r="Q61" s="6" t="str">
        <f t="shared" si="3"/>
        <v/>
      </c>
      <c r="R61" s="4" t="str">
        <f t="shared" si="4"/>
        <v/>
      </c>
      <c r="S61" s="4" t="str">
        <f t="shared" si="5"/>
        <v/>
      </c>
      <c r="T61" s="6" t="str">
        <f t="shared" si="6"/>
        <v/>
      </c>
      <c r="U61" s="4" t="str">
        <f>IF(F61="","",VLOOKUP(F61,初期設定!$A$6:$B$35,2,0)&amp;" "&amp;G61)</f>
        <v/>
      </c>
      <c r="V61" s="4" t="str">
        <f>IF(H61="","",VLOOKUP(H61,初期設定!$A$6:$B$35,2,0)&amp;" "&amp;I61)</f>
        <v/>
      </c>
    </row>
    <row r="62" spans="1:30" x14ac:dyDescent="0.15">
      <c r="A62" s="14">
        <v>52</v>
      </c>
      <c r="B62" s="38"/>
      <c r="C62" s="41"/>
      <c r="D62" s="15"/>
      <c r="E62" s="49"/>
      <c r="F62" s="41"/>
      <c r="G62" s="27"/>
      <c r="H62" s="41"/>
      <c r="I62" s="28"/>
      <c r="J62" s="16"/>
      <c r="L62" s="32">
        <f>IF(D62=初期設定!$A$4,1,2)</f>
        <v>2</v>
      </c>
      <c r="N62" s="4" t="str">
        <f t="shared" si="0"/>
        <v/>
      </c>
      <c r="O62" s="6" t="str">
        <f t="shared" si="1"/>
        <v/>
      </c>
      <c r="P62" s="6" t="str">
        <f t="shared" si="2"/>
        <v/>
      </c>
      <c r="Q62" s="6" t="str">
        <f t="shared" si="3"/>
        <v/>
      </c>
      <c r="R62" s="4" t="str">
        <f t="shared" si="4"/>
        <v/>
      </c>
      <c r="S62" s="4" t="str">
        <f t="shared" si="5"/>
        <v/>
      </c>
      <c r="T62" s="6" t="str">
        <f t="shared" si="6"/>
        <v/>
      </c>
      <c r="U62" s="4" t="str">
        <f>IF(F62="","",VLOOKUP(F62,初期設定!$A$6:$B$35,2,0)&amp;" "&amp;G62)</f>
        <v/>
      </c>
      <c r="V62" s="4" t="str">
        <f>IF(H62="","",VLOOKUP(H62,初期設定!$A$6:$B$35,2,0)&amp;" "&amp;I62)</f>
        <v/>
      </c>
      <c r="Z62" s="2"/>
      <c r="AA62" s="5"/>
      <c r="AB62" s="2"/>
      <c r="AC62" s="2"/>
      <c r="AD62" s="2"/>
    </row>
    <row r="63" spans="1:30" x14ac:dyDescent="0.15">
      <c r="A63" s="14">
        <v>53</v>
      </c>
      <c r="B63" s="38"/>
      <c r="C63" s="41"/>
      <c r="D63" s="15"/>
      <c r="E63" s="49"/>
      <c r="F63" s="41"/>
      <c r="G63" s="27"/>
      <c r="H63" s="41"/>
      <c r="I63" s="28"/>
      <c r="J63" s="16"/>
      <c r="L63" s="32">
        <f>IF(D63=初期設定!$A$4,1,2)</f>
        <v>2</v>
      </c>
      <c r="N63" s="4" t="str">
        <f t="shared" si="0"/>
        <v/>
      </c>
      <c r="O63" s="6" t="str">
        <f t="shared" si="1"/>
        <v/>
      </c>
      <c r="P63" s="6" t="str">
        <f t="shared" si="2"/>
        <v/>
      </c>
      <c r="Q63" s="6" t="str">
        <f t="shared" si="3"/>
        <v/>
      </c>
      <c r="R63" s="4" t="str">
        <f t="shared" si="4"/>
        <v/>
      </c>
      <c r="S63" s="4" t="str">
        <f t="shared" si="5"/>
        <v/>
      </c>
      <c r="T63" s="6" t="str">
        <f t="shared" si="6"/>
        <v/>
      </c>
      <c r="U63" s="4" t="str">
        <f>IF(F63="","",VLOOKUP(F63,初期設定!$A$6:$B$35,2,0)&amp;" "&amp;G63)</f>
        <v/>
      </c>
      <c r="V63" s="4" t="str">
        <f>IF(H63="","",VLOOKUP(H63,初期設定!$A$6:$B$35,2,0)&amp;" "&amp;I63)</f>
        <v/>
      </c>
      <c r="Z63" s="2"/>
      <c r="AA63" s="5"/>
      <c r="AB63" s="2"/>
      <c r="AC63" s="2"/>
      <c r="AD63" s="2"/>
    </row>
    <row r="64" spans="1:30" x14ac:dyDescent="0.15">
      <c r="A64" s="14">
        <v>54</v>
      </c>
      <c r="B64" s="38"/>
      <c r="C64" s="41"/>
      <c r="D64" s="15"/>
      <c r="E64" s="49"/>
      <c r="F64" s="41"/>
      <c r="G64" s="27"/>
      <c r="H64" s="41"/>
      <c r="I64" s="28"/>
      <c r="J64" s="16"/>
      <c r="L64" s="32">
        <f>IF(D64=初期設定!$A$4,1,2)</f>
        <v>2</v>
      </c>
      <c r="N64" s="4" t="str">
        <f t="shared" si="0"/>
        <v/>
      </c>
      <c r="O64" s="6" t="str">
        <f t="shared" si="1"/>
        <v/>
      </c>
      <c r="P64" s="6" t="str">
        <f t="shared" si="2"/>
        <v/>
      </c>
      <c r="Q64" s="6" t="str">
        <f t="shared" si="3"/>
        <v/>
      </c>
      <c r="R64" s="4" t="str">
        <f t="shared" si="4"/>
        <v/>
      </c>
      <c r="S64" s="4" t="str">
        <f t="shared" si="5"/>
        <v/>
      </c>
      <c r="T64" s="6" t="str">
        <f t="shared" si="6"/>
        <v/>
      </c>
      <c r="U64" s="4" t="str">
        <f>IF(F64="","",VLOOKUP(F64,初期設定!$A$6:$B$35,2,0)&amp;" "&amp;G64)</f>
        <v/>
      </c>
      <c r="V64" s="4" t="str">
        <f>IF(H64="","",VLOOKUP(H64,初期設定!$A$6:$B$35,2,0)&amp;" "&amp;I64)</f>
        <v/>
      </c>
      <c r="Z64" s="2"/>
      <c r="AA64" s="5"/>
      <c r="AB64" s="2"/>
      <c r="AC64" s="2"/>
      <c r="AD64" s="2"/>
    </row>
    <row r="65" spans="1:27" x14ac:dyDescent="0.4">
      <c r="A65" s="14">
        <v>55</v>
      </c>
      <c r="B65" s="38"/>
      <c r="C65" s="41"/>
      <c r="D65" s="15"/>
      <c r="E65" s="49"/>
      <c r="F65" s="41"/>
      <c r="G65" s="27"/>
      <c r="H65" s="41"/>
      <c r="I65" s="28"/>
      <c r="J65" s="16"/>
      <c r="L65" s="32">
        <f>IF(D65=初期設定!$A$4,1,2)</f>
        <v>2</v>
      </c>
      <c r="N65" s="4" t="str">
        <f t="shared" si="0"/>
        <v/>
      </c>
      <c r="O65" s="6" t="str">
        <f t="shared" si="1"/>
        <v/>
      </c>
      <c r="P65" s="6" t="str">
        <f t="shared" si="2"/>
        <v/>
      </c>
      <c r="Q65" s="6" t="str">
        <f t="shared" si="3"/>
        <v/>
      </c>
      <c r="R65" s="4" t="str">
        <f t="shared" si="4"/>
        <v/>
      </c>
      <c r="S65" s="4" t="str">
        <f t="shared" si="5"/>
        <v/>
      </c>
      <c r="T65" s="6" t="str">
        <f t="shared" si="6"/>
        <v/>
      </c>
      <c r="U65" s="4" t="str">
        <f>IF(F65="","",VLOOKUP(F65,初期設定!$A$6:$B$35,2,0)&amp;" "&amp;G65)</f>
        <v/>
      </c>
      <c r="V65" s="4" t="str">
        <f>IF(H65="","",VLOOKUP(H65,初期設定!$A$6:$B$35,2,0)&amp;" "&amp;I65)</f>
        <v/>
      </c>
    </row>
    <row r="66" spans="1:27" x14ac:dyDescent="0.4">
      <c r="A66" s="14">
        <v>56</v>
      </c>
      <c r="B66" s="38"/>
      <c r="C66" s="41"/>
      <c r="D66" s="15"/>
      <c r="E66" s="49"/>
      <c r="F66" s="41"/>
      <c r="G66" s="27"/>
      <c r="H66" s="41"/>
      <c r="I66" s="28"/>
      <c r="J66" s="16"/>
      <c r="L66" s="32">
        <f>IF(D66=初期設定!$A$4,1,2)</f>
        <v>2</v>
      </c>
      <c r="N66" s="4" t="str">
        <f t="shared" si="0"/>
        <v/>
      </c>
      <c r="O66" s="6" t="str">
        <f t="shared" si="1"/>
        <v/>
      </c>
      <c r="P66" s="6" t="str">
        <f t="shared" si="2"/>
        <v/>
      </c>
      <c r="Q66" s="6" t="str">
        <f t="shared" si="3"/>
        <v/>
      </c>
      <c r="R66" s="4" t="str">
        <f t="shared" si="4"/>
        <v/>
      </c>
      <c r="S66" s="4" t="str">
        <f t="shared" si="5"/>
        <v/>
      </c>
      <c r="T66" s="6" t="str">
        <f t="shared" si="6"/>
        <v/>
      </c>
      <c r="U66" s="4" t="str">
        <f>IF(F66="","",VLOOKUP(F66,初期設定!$A$6:$B$35,2,0)&amp;" "&amp;G66)</f>
        <v/>
      </c>
      <c r="V66" s="4" t="str">
        <f>IF(H66="","",VLOOKUP(H66,初期設定!$A$6:$B$35,2,0)&amp;" "&amp;I66)</f>
        <v/>
      </c>
    </row>
    <row r="67" spans="1:27" x14ac:dyDescent="0.4">
      <c r="A67" s="14">
        <v>57</v>
      </c>
      <c r="B67" s="38"/>
      <c r="C67" s="41"/>
      <c r="D67" s="15"/>
      <c r="E67" s="49"/>
      <c r="F67" s="41"/>
      <c r="G67" s="27"/>
      <c r="H67" s="41"/>
      <c r="I67" s="28"/>
      <c r="J67" s="16"/>
      <c r="L67" s="32">
        <f>IF(D67=初期設定!$A$4,1,2)</f>
        <v>2</v>
      </c>
      <c r="N67" s="4" t="str">
        <f t="shared" si="0"/>
        <v/>
      </c>
      <c r="O67" s="6" t="str">
        <f t="shared" si="1"/>
        <v/>
      </c>
      <c r="P67" s="6" t="str">
        <f t="shared" si="2"/>
        <v/>
      </c>
      <c r="Q67" s="6" t="str">
        <f t="shared" si="3"/>
        <v/>
      </c>
      <c r="R67" s="4" t="str">
        <f t="shared" si="4"/>
        <v/>
      </c>
      <c r="S67" s="4" t="str">
        <f t="shared" si="5"/>
        <v/>
      </c>
      <c r="T67" s="6" t="str">
        <f t="shared" si="6"/>
        <v/>
      </c>
      <c r="U67" s="4" t="str">
        <f>IF(F67="","",VLOOKUP(F67,初期設定!$A$6:$B$35,2,0)&amp;" "&amp;G67)</f>
        <v/>
      </c>
      <c r="V67" s="4" t="str">
        <f>IF(H67="","",VLOOKUP(H67,初期設定!$A$6:$B$35,2,0)&amp;" "&amp;I67)</f>
        <v/>
      </c>
    </row>
    <row r="68" spans="1:27" x14ac:dyDescent="0.4">
      <c r="A68" s="14">
        <v>58</v>
      </c>
      <c r="B68" s="38"/>
      <c r="C68" s="41"/>
      <c r="D68" s="15"/>
      <c r="E68" s="49"/>
      <c r="F68" s="41"/>
      <c r="G68" s="27"/>
      <c r="H68" s="41"/>
      <c r="I68" s="28"/>
      <c r="J68" s="16"/>
      <c r="L68" s="32">
        <f>IF(D68=初期設定!$A$4,1,2)</f>
        <v>2</v>
      </c>
      <c r="N68" s="4" t="str">
        <f t="shared" si="0"/>
        <v/>
      </c>
      <c r="O68" s="6" t="str">
        <f t="shared" si="1"/>
        <v/>
      </c>
      <c r="P68" s="6" t="str">
        <f t="shared" si="2"/>
        <v/>
      </c>
      <c r="Q68" s="6" t="str">
        <f t="shared" si="3"/>
        <v/>
      </c>
      <c r="R68" s="4" t="str">
        <f t="shared" si="4"/>
        <v/>
      </c>
      <c r="S68" s="4" t="str">
        <f t="shared" si="5"/>
        <v/>
      </c>
      <c r="T68" s="6" t="str">
        <f t="shared" si="6"/>
        <v/>
      </c>
      <c r="U68" s="4" t="str">
        <f>IF(F68="","",VLOOKUP(F68,初期設定!$A$6:$B$35,2,0)&amp;" "&amp;G68)</f>
        <v/>
      </c>
      <c r="V68" s="4" t="str">
        <f>IF(H68="","",VLOOKUP(H68,初期設定!$A$6:$B$35,2,0)&amp;" "&amp;I68)</f>
        <v/>
      </c>
    </row>
    <row r="69" spans="1:27" x14ac:dyDescent="0.4">
      <c r="A69" s="14">
        <v>59</v>
      </c>
      <c r="B69" s="38"/>
      <c r="C69" s="41"/>
      <c r="D69" s="15"/>
      <c r="E69" s="49"/>
      <c r="F69" s="41"/>
      <c r="G69" s="27"/>
      <c r="H69" s="41"/>
      <c r="I69" s="28"/>
      <c r="J69" s="16"/>
      <c r="L69" s="32">
        <f>IF(D69=初期設定!$A$4,1,2)</f>
        <v>2</v>
      </c>
      <c r="N69" s="4" t="str">
        <f t="shared" si="0"/>
        <v/>
      </c>
      <c r="O69" s="6" t="str">
        <f t="shared" si="1"/>
        <v/>
      </c>
      <c r="P69" s="6" t="str">
        <f t="shared" si="2"/>
        <v/>
      </c>
      <c r="Q69" s="6" t="str">
        <f t="shared" si="3"/>
        <v/>
      </c>
      <c r="R69" s="4" t="str">
        <f t="shared" si="4"/>
        <v/>
      </c>
      <c r="S69" s="4" t="str">
        <f t="shared" si="5"/>
        <v/>
      </c>
      <c r="T69" s="6" t="str">
        <f t="shared" si="6"/>
        <v/>
      </c>
      <c r="U69" s="4" t="str">
        <f>IF(F69="","",VLOOKUP(F69,初期設定!$A$6:$B$35,2,0)&amp;" "&amp;G69)</f>
        <v/>
      </c>
      <c r="V69" s="4" t="str">
        <f>IF(H69="","",VLOOKUP(H69,初期設定!$A$6:$B$35,2,0)&amp;" "&amp;I69)</f>
        <v/>
      </c>
    </row>
    <row r="70" spans="1:27" x14ac:dyDescent="0.4">
      <c r="A70" s="17">
        <v>60</v>
      </c>
      <c r="B70" s="39"/>
      <c r="C70" s="42"/>
      <c r="D70" s="18"/>
      <c r="E70" s="50"/>
      <c r="F70" s="42"/>
      <c r="G70" s="19"/>
      <c r="H70" s="42"/>
      <c r="I70" s="20"/>
      <c r="J70" s="21"/>
      <c r="L70" s="32">
        <f>IF(D70=初期設定!$A$4,1,2)</f>
        <v>2</v>
      </c>
      <c r="N70" s="4" t="str">
        <f t="shared" si="0"/>
        <v/>
      </c>
      <c r="O70" s="6" t="str">
        <f t="shared" si="1"/>
        <v/>
      </c>
      <c r="P70" s="6" t="str">
        <f t="shared" si="2"/>
        <v/>
      </c>
      <c r="Q70" s="6" t="str">
        <f t="shared" si="3"/>
        <v/>
      </c>
      <c r="R70" s="4" t="str">
        <f t="shared" si="4"/>
        <v/>
      </c>
      <c r="S70" s="4" t="str">
        <f t="shared" si="5"/>
        <v/>
      </c>
      <c r="T70" s="6" t="str">
        <f t="shared" si="6"/>
        <v/>
      </c>
      <c r="U70" s="4" t="str">
        <f>IF(F70="","",VLOOKUP(F70,初期設定!$A$6:$B$35,2,0)&amp;" "&amp;G70)</f>
        <v/>
      </c>
      <c r="V70" s="4" t="str">
        <f>IF(H70="","",VLOOKUP(H70,初期設定!$A$6:$B$35,2,0)&amp;" "&amp;I70)</f>
        <v/>
      </c>
    </row>
    <row r="71" spans="1:27" x14ac:dyDescent="0.4">
      <c r="A71" s="22">
        <v>61</v>
      </c>
      <c r="B71" s="37"/>
      <c r="C71" s="40"/>
      <c r="D71" s="24"/>
      <c r="E71" s="48"/>
      <c r="F71" s="40"/>
      <c r="G71" s="25"/>
      <c r="H71" s="40"/>
      <c r="I71" s="26"/>
      <c r="J71" s="11"/>
      <c r="L71" s="32">
        <f>IF(D71=初期設定!$A$4,1,2)</f>
        <v>2</v>
      </c>
      <c r="N71" s="4" t="str">
        <f t="shared" si="0"/>
        <v/>
      </c>
      <c r="O71" s="6" t="str">
        <f t="shared" si="1"/>
        <v/>
      </c>
      <c r="P71" s="6" t="str">
        <f t="shared" si="2"/>
        <v/>
      </c>
      <c r="Q71" s="6" t="str">
        <f t="shared" si="3"/>
        <v/>
      </c>
      <c r="R71" s="4" t="str">
        <f t="shared" si="4"/>
        <v/>
      </c>
      <c r="S71" s="4" t="str">
        <f t="shared" si="5"/>
        <v/>
      </c>
      <c r="T71" s="6" t="str">
        <f t="shared" si="6"/>
        <v/>
      </c>
      <c r="U71" s="4" t="str">
        <f>IF(F71="","",VLOOKUP(F71,初期設定!$A$6:$B$35,2,0)&amp;" "&amp;G71)</f>
        <v/>
      </c>
      <c r="V71" s="4" t="str">
        <f>IF(H71="","",VLOOKUP(H71,初期設定!$A$6:$B$35,2,0)&amp;" "&amp;I71)</f>
        <v/>
      </c>
    </row>
    <row r="72" spans="1:27" x14ac:dyDescent="0.4">
      <c r="A72" s="14">
        <v>62</v>
      </c>
      <c r="B72" s="38"/>
      <c r="C72" s="41"/>
      <c r="D72" s="15"/>
      <c r="E72" s="49"/>
      <c r="F72" s="41"/>
      <c r="G72" s="27"/>
      <c r="H72" s="41"/>
      <c r="I72" s="28"/>
      <c r="J72" s="16"/>
      <c r="L72" s="32">
        <f>IF(D72=初期設定!$A$4,1,2)</f>
        <v>2</v>
      </c>
      <c r="N72" s="4" t="str">
        <f t="shared" si="0"/>
        <v/>
      </c>
      <c r="O72" s="6" t="str">
        <f t="shared" si="1"/>
        <v/>
      </c>
      <c r="P72" s="6" t="str">
        <f t="shared" si="2"/>
        <v/>
      </c>
      <c r="Q72" s="6" t="str">
        <f t="shared" si="3"/>
        <v/>
      </c>
      <c r="R72" s="4" t="str">
        <f t="shared" si="4"/>
        <v/>
      </c>
      <c r="S72" s="4" t="str">
        <f t="shared" si="5"/>
        <v/>
      </c>
      <c r="T72" s="6" t="str">
        <f t="shared" si="6"/>
        <v/>
      </c>
      <c r="U72" s="4" t="str">
        <f>IF(F72="","",VLOOKUP(F72,初期設定!$A$6:$B$35,2,0)&amp;" "&amp;G72)</f>
        <v/>
      </c>
      <c r="V72" s="4" t="str">
        <f>IF(H72="","",VLOOKUP(H72,初期設定!$A$6:$B$35,2,0)&amp;" "&amp;I72)</f>
        <v/>
      </c>
    </row>
    <row r="73" spans="1:27" x14ac:dyDescent="0.15">
      <c r="A73" s="14">
        <v>63</v>
      </c>
      <c r="B73" s="38"/>
      <c r="C73" s="41"/>
      <c r="D73" s="15"/>
      <c r="E73" s="49"/>
      <c r="F73" s="41"/>
      <c r="G73" s="27"/>
      <c r="H73" s="41"/>
      <c r="I73" s="28"/>
      <c r="J73" s="16"/>
      <c r="L73" s="32">
        <f>IF(D73=初期設定!$A$4,1,2)</f>
        <v>2</v>
      </c>
      <c r="N73" s="4" t="str">
        <f t="shared" si="0"/>
        <v/>
      </c>
      <c r="O73" s="6" t="str">
        <f t="shared" si="1"/>
        <v/>
      </c>
      <c r="P73" s="6" t="str">
        <f t="shared" si="2"/>
        <v/>
      </c>
      <c r="Q73" s="6" t="str">
        <f t="shared" si="3"/>
        <v/>
      </c>
      <c r="R73" s="4" t="str">
        <f t="shared" si="4"/>
        <v/>
      </c>
      <c r="S73" s="4" t="str">
        <f t="shared" si="5"/>
        <v/>
      </c>
      <c r="T73" s="6" t="str">
        <f t="shared" si="6"/>
        <v/>
      </c>
      <c r="U73" s="4" t="str">
        <f>IF(F73="","",VLOOKUP(F73,初期設定!$A$6:$B$35,2,0)&amp;" "&amp;G73)</f>
        <v/>
      </c>
      <c r="V73" s="4" t="str">
        <f>IF(H73="","",VLOOKUP(H73,初期設定!$A$6:$B$35,2,0)&amp;" "&amp;I73)</f>
        <v/>
      </c>
      <c r="AA73" s="5"/>
    </row>
    <row r="74" spans="1:27" x14ac:dyDescent="0.15">
      <c r="A74" s="14">
        <v>64</v>
      </c>
      <c r="B74" s="38"/>
      <c r="C74" s="41"/>
      <c r="D74" s="15"/>
      <c r="E74" s="49"/>
      <c r="F74" s="41"/>
      <c r="G74" s="27"/>
      <c r="H74" s="41"/>
      <c r="I74" s="28"/>
      <c r="J74" s="16"/>
      <c r="L74" s="32">
        <f>IF(D74=初期設定!$A$4,1,2)</f>
        <v>2</v>
      </c>
      <c r="N74" s="4" t="str">
        <f t="shared" si="0"/>
        <v/>
      </c>
      <c r="O74" s="6" t="str">
        <f t="shared" si="1"/>
        <v/>
      </c>
      <c r="P74" s="6" t="str">
        <f t="shared" si="2"/>
        <v/>
      </c>
      <c r="Q74" s="6" t="str">
        <f t="shared" si="3"/>
        <v/>
      </c>
      <c r="R74" s="4" t="str">
        <f t="shared" si="4"/>
        <v/>
      </c>
      <c r="S74" s="4" t="str">
        <f t="shared" si="5"/>
        <v/>
      </c>
      <c r="T74" s="6" t="str">
        <f t="shared" si="6"/>
        <v/>
      </c>
      <c r="U74" s="4" t="str">
        <f>IF(F74="","",VLOOKUP(F74,初期設定!$A$6:$B$35,2,0)&amp;" "&amp;G74)</f>
        <v/>
      </c>
      <c r="V74" s="4" t="str">
        <f>IF(H74="","",VLOOKUP(H74,初期設定!$A$6:$B$35,2,0)&amp;" "&amp;I74)</f>
        <v/>
      </c>
      <c r="AA74" s="5"/>
    </row>
    <row r="75" spans="1:27" x14ac:dyDescent="0.15">
      <c r="A75" s="14">
        <v>65</v>
      </c>
      <c r="B75" s="38"/>
      <c r="C75" s="41"/>
      <c r="D75" s="15"/>
      <c r="E75" s="49"/>
      <c r="F75" s="41"/>
      <c r="G75" s="27"/>
      <c r="H75" s="41"/>
      <c r="I75" s="28"/>
      <c r="J75" s="16"/>
      <c r="L75" s="32">
        <f>IF(D75=初期設定!$A$4,1,2)</f>
        <v>2</v>
      </c>
      <c r="N75" s="4" t="str">
        <f t="shared" si="0"/>
        <v/>
      </c>
      <c r="O75" s="6" t="str">
        <f t="shared" si="1"/>
        <v/>
      </c>
      <c r="P75" s="6" t="str">
        <f t="shared" si="2"/>
        <v/>
      </c>
      <c r="Q75" s="6" t="str">
        <f t="shared" si="3"/>
        <v/>
      </c>
      <c r="R75" s="4" t="str">
        <f t="shared" si="4"/>
        <v/>
      </c>
      <c r="S75" s="4" t="str">
        <f t="shared" si="5"/>
        <v/>
      </c>
      <c r="T75" s="6" t="str">
        <f t="shared" si="6"/>
        <v/>
      </c>
      <c r="U75" s="4" t="str">
        <f>IF(F75="","",VLOOKUP(F75,初期設定!$A$6:$B$35,2,0)&amp;" "&amp;G75)</f>
        <v/>
      </c>
      <c r="V75" s="4" t="str">
        <f>IF(H75="","",VLOOKUP(H75,初期設定!$A$6:$B$35,2,0)&amp;" "&amp;I75)</f>
        <v/>
      </c>
      <c r="AA75" s="5"/>
    </row>
    <row r="76" spans="1:27" x14ac:dyDescent="0.15">
      <c r="A76" s="14">
        <v>66</v>
      </c>
      <c r="B76" s="38"/>
      <c r="C76" s="41"/>
      <c r="D76" s="15"/>
      <c r="E76" s="49"/>
      <c r="F76" s="41"/>
      <c r="G76" s="27"/>
      <c r="H76" s="41"/>
      <c r="I76" s="28"/>
      <c r="J76" s="16"/>
      <c r="L76" s="32">
        <f>IF(D76=初期設定!$A$4,1,2)</f>
        <v>2</v>
      </c>
      <c r="N76" s="4" t="str">
        <f t="shared" ref="N76:N100" si="7">IF(D76="","",L76*100000000+E76)</f>
        <v/>
      </c>
      <c r="O76" s="6" t="str">
        <f t="shared" ref="O76:O100" si="8">IF(B76="","",B76)</f>
        <v/>
      </c>
      <c r="P76" s="6" t="str">
        <f t="shared" ref="P76:P100" si="9">IF(C76="","",C76)</f>
        <v/>
      </c>
      <c r="Q76" s="6" t="str">
        <f t="shared" ref="Q76:Q100" si="10">IF(D76="","",L76)</f>
        <v/>
      </c>
      <c r="R76" s="4" t="str">
        <f t="shared" ref="R76:R100" si="11">IF(N76="","",64)</f>
        <v/>
      </c>
      <c r="S76" s="4" t="str">
        <f t="shared" ref="S76:S100" si="12">IF(N76="","",RIGHT(J76,6))</f>
        <v/>
      </c>
      <c r="T76" s="6" t="str">
        <f t="shared" ref="T76:T100" si="13">IF(E76="","",E76)</f>
        <v/>
      </c>
      <c r="U76" s="4" t="str">
        <f>IF(F76="","",VLOOKUP(F76,初期設定!$A$6:$B$35,2,0)&amp;" "&amp;G76)</f>
        <v/>
      </c>
      <c r="V76" s="4" t="str">
        <f>IF(H76="","",VLOOKUP(H76,初期設定!$A$6:$B$35,2,0)&amp;" "&amp;I76)</f>
        <v/>
      </c>
      <c r="AA76" s="5"/>
    </row>
    <row r="77" spans="1:27" x14ac:dyDescent="0.15">
      <c r="A77" s="14">
        <v>67</v>
      </c>
      <c r="B77" s="38"/>
      <c r="C77" s="41"/>
      <c r="D77" s="15"/>
      <c r="E77" s="49"/>
      <c r="F77" s="41"/>
      <c r="G77" s="27"/>
      <c r="H77" s="41"/>
      <c r="I77" s="28"/>
      <c r="J77" s="16"/>
      <c r="L77" s="32">
        <f>IF(D77=初期設定!$A$4,1,2)</f>
        <v>2</v>
      </c>
      <c r="N77" s="4" t="str">
        <f t="shared" si="7"/>
        <v/>
      </c>
      <c r="O77" s="6" t="str">
        <f t="shared" si="8"/>
        <v/>
      </c>
      <c r="P77" s="6" t="str">
        <f t="shared" si="9"/>
        <v/>
      </c>
      <c r="Q77" s="6" t="str">
        <f t="shared" si="10"/>
        <v/>
      </c>
      <c r="R77" s="4" t="str">
        <f t="shared" si="11"/>
        <v/>
      </c>
      <c r="S77" s="4" t="str">
        <f t="shared" si="12"/>
        <v/>
      </c>
      <c r="T77" s="6" t="str">
        <f t="shared" si="13"/>
        <v/>
      </c>
      <c r="U77" s="4" t="str">
        <f>IF(F77="","",VLOOKUP(F77,初期設定!$A$6:$B$35,2,0)&amp;" "&amp;G77)</f>
        <v/>
      </c>
      <c r="V77" s="4" t="str">
        <f>IF(H77="","",VLOOKUP(H77,初期設定!$A$6:$B$35,2,0)&amp;" "&amp;I77)</f>
        <v/>
      </c>
      <c r="AA77" s="5"/>
    </row>
    <row r="78" spans="1:27" x14ac:dyDescent="0.15">
      <c r="A78" s="14">
        <v>68</v>
      </c>
      <c r="B78" s="38"/>
      <c r="C78" s="41"/>
      <c r="D78" s="15"/>
      <c r="E78" s="49"/>
      <c r="F78" s="41"/>
      <c r="G78" s="27"/>
      <c r="H78" s="41"/>
      <c r="I78" s="28"/>
      <c r="J78" s="16"/>
      <c r="L78" s="15">
        <f>IF(D78=初期設定!$A$4,1,2)</f>
        <v>2</v>
      </c>
      <c r="N78" s="4" t="str">
        <f t="shared" si="7"/>
        <v/>
      </c>
      <c r="O78" s="6" t="str">
        <f t="shared" si="8"/>
        <v/>
      </c>
      <c r="P78" s="6" t="str">
        <f t="shared" si="9"/>
        <v/>
      </c>
      <c r="Q78" s="6" t="str">
        <f t="shared" si="10"/>
        <v/>
      </c>
      <c r="R78" s="4" t="str">
        <f t="shared" si="11"/>
        <v/>
      </c>
      <c r="S78" s="4" t="str">
        <f t="shared" si="12"/>
        <v/>
      </c>
      <c r="T78" s="6" t="str">
        <f t="shared" si="13"/>
        <v/>
      </c>
      <c r="U78" s="4" t="str">
        <f>IF(F78="","",VLOOKUP(F78,初期設定!$A$6:$B$35,2,0)&amp;" "&amp;G78)</f>
        <v/>
      </c>
      <c r="V78" s="4" t="str">
        <f>IF(H78="","",VLOOKUP(H78,初期設定!$A$6:$B$35,2,0)&amp;" "&amp;I78)</f>
        <v/>
      </c>
      <c r="AA78" s="5"/>
    </row>
    <row r="79" spans="1:27" x14ac:dyDescent="0.15">
      <c r="A79" s="14">
        <v>69</v>
      </c>
      <c r="B79" s="38"/>
      <c r="C79" s="41"/>
      <c r="D79" s="15"/>
      <c r="E79" s="49"/>
      <c r="F79" s="41"/>
      <c r="G79" s="27"/>
      <c r="H79" s="41"/>
      <c r="I79" s="28"/>
      <c r="J79" s="16"/>
      <c r="L79" s="15">
        <f>IF(D79=初期設定!$A$4,1,2)</f>
        <v>2</v>
      </c>
      <c r="N79" s="4" t="str">
        <f t="shared" si="7"/>
        <v/>
      </c>
      <c r="O79" s="6" t="str">
        <f t="shared" si="8"/>
        <v/>
      </c>
      <c r="P79" s="6" t="str">
        <f t="shared" si="9"/>
        <v/>
      </c>
      <c r="Q79" s="6" t="str">
        <f t="shared" si="10"/>
        <v/>
      </c>
      <c r="R79" s="4" t="str">
        <f t="shared" si="11"/>
        <v/>
      </c>
      <c r="S79" s="4" t="str">
        <f t="shared" si="12"/>
        <v/>
      </c>
      <c r="T79" s="6" t="str">
        <f t="shared" si="13"/>
        <v/>
      </c>
      <c r="U79" s="4" t="str">
        <f>IF(F79="","",VLOOKUP(F79,初期設定!$A$6:$B$35,2,0)&amp;" "&amp;G79)</f>
        <v/>
      </c>
      <c r="V79" s="4" t="str">
        <f>IF(H79="","",VLOOKUP(H79,初期設定!$A$6:$B$35,2,0)&amp;" "&amp;I79)</f>
        <v/>
      </c>
      <c r="AA79" s="5"/>
    </row>
    <row r="80" spans="1:27" x14ac:dyDescent="0.15">
      <c r="A80" s="14">
        <v>70</v>
      </c>
      <c r="B80" s="38"/>
      <c r="C80" s="41"/>
      <c r="D80" s="15"/>
      <c r="E80" s="49"/>
      <c r="F80" s="41"/>
      <c r="G80" s="27"/>
      <c r="H80" s="41"/>
      <c r="I80" s="28"/>
      <c r="J80" s="16"/>
      <c r="L80" s="15">
        <f>IF(D80=初期設定!$A$4,1,2)</f>
        <v>2</v>
      </c>
      <c r="N80" s="4" t="str">
        <f t="shared" si="7"/>
        <v/>
      </c>
      <c r="O80" s="6" t="str">
        <f t="shared" si="8"/>
        <v/>
      </c>
      <c r="P80" s="6" t="str">
        <f t="shared" si="9"/>
        <v/>
      </c>
      <c r="Q80" s="6" t="str">
        <f t="shared" si="10"/>
        <v/>
      </c>
      <c r="R80" s="4" t="str">
        <f t="shared" si="11"/>
        <v/>
      </c>
      <c r="S80" s="4" t="str">
        <f t="shared" si="12"/>
        <v/>
      </c>
      <c r="T80" s="6" t="str">
        <f t="shared" si="13"/>
        <v/>
      </c>
      <c r="U80" s="4" t="str">
        <f>IF(F80="","",VLOOKUP(F80,初期設定!$A$6:$B$35,2,0)&amp;" "&amp;G80)</f>
        <v/>
      </c>
      <c r="V80" s="4" t="str">
        <f>IF(H80="","",VLOOKUP(H80,初期設定!$A$6:$B$35,2,0)&amp;" "&amp;I80)</f>
        <v/>
      </c>
      <c r="AA80" s="5"/>
    </row>
    <row r="81" spans="1:22" x14ac:dyDescent="0.4">
      <c r="A81" s="14">
        <v>71</v>
      </c>
      <c r="B81" s="38"/>
      <c r="C81" s="41"/>
      <c r="D81" s="15"/>
      <c r="E81" s="49"/>
      <c r="F81" s="41"/>
      <c r="G81" s="27"/>
      <c r="H81" s="41"/>
      <c r="I81" s="28"/>
      <c r="J81" s="16"/>
      <c r="L81" s="15">
        <f>IF(D81=初期設定!$A$4,1,2)</f>
        <v>2</v>
      </c>
      <c r="N81" s="4" t="str">
        <f t="shared" si="7"/>
        <v/>
      </c>
      <c r="O81" s="6" t="str">
        <f t="shared" si="8"/>
        <v/>
      </c>
      <c r="P81" s="6" t="str">
        <f t="shared" si="9"/>
        <v/>
      </c>
      <c r="Q81" s="6" t="str">
        <f t="shared" si="10"/>
        <v/>
      </c>
      <c r="R81" s="4" t="str">
        <f t="shared" si="11"/>
        <v/>
      </c>
      <c r="S81" s="4" t="str">
        <f t="shared" si="12"/>
        <v/>
      </c>
      <c r="T81" s="6" t="str">
        <f t="shared" si="13"/>
        <v/>
      </c>
      <c r="U81" s="4" t="str">
        <f>IF(F81="","",VLOOKUP(F81,初期設定!$A$6:$B$35,2,0)&amp;" "&amp;G81)</f>
        <v/>
      </c>
      <c r="V81" s="4" t="str">
        <f>IF(H81="","",VLOOKUP(H81,初期設定!$A$6:$B$35,2,0)&amp;" "&amp;I81)</f>
        <v/>
      </c>
    </row>
    <row r="82" spans="1:22" x14ac:dyDescent="0.4">
      <c r="A82" s="14">
        <v>72</v>
      </c>
      <c r="B82" s="38"/>
      <c r="C82" s="41"/>
      <c r="D82" s="15"/>
      <c r="E82" s="49"/>
      <c r="F82" s="41"/>
      <c r="G82" s="27"/>
      <c r="H82" s="41"/>
      <c r="I82" s="28"/>
      <c r="J82" s="16"/>
      <c r="L82" s="15">
        <f>IF(D82=初期設定!$A$4,1,2)</f>
        <v>2</v>
      </c>
      <c r="N82" s="4" t="str">
        <f t="shared" si="7"/>
        <v/>
      </c>
      <c r="O82" s="6" t="str">
        <f t="shared" si="8"/>
        <v/>
      </c>
      <c r="P82" s="6" t="str">
        <f t="shared" si="9"/>
        <v/>
      </c>
      <c r="Q82" s="6" t="str">
        <f t="shared" si="10"/>
        <v/>
      </c>
      <c r="R82" s="4" t="str">
        <f t="shared" si="11"/>
        <v/>
      </c>
      <c r="S82" s="4" t="str">
        <f t="shared" si="12"/>
        <v/>
      </c>
      <c r="T82" s="6" t="str">
        <f t="shared" si="13"/>
        <v/>
      </c>
      <c r="U82" s="4" t="str">
        <f>IF(F82="","",VLOOKUP(F82,初期設定!$A$6:$B$35,2,0)&amp;" "&amp;G82)</f>
        <v/>
      </c>
      <c r="V82" s="4" t="str">
        <f>IF(H82="","",VLOOKUP(H82,初期設定!$A$6:$B$35,2,0)&amp;" "&amp;I82)</f>
        <v/>
      </c>
    </row>
    <row r="83" spans="1:22" x14ac:dyDescent="0.4">
      <c r="A83" s="14">
        <v>73</v>
      </c>
      <c r="B83" s="38"/>
      <c r="C83" s="41"/>
      <c r="D83" s="15"/>
      <c r="E83" s="49"/>
      <c r="F83" s="41"/>
      <c r="G83" s="27"/>
      <c r="H83" s="41"/>
      <c r="I83" s="28"/>
      <c r="J83" s="16"/>
      <c r="L83" s="15">
        <f>IF(D83=初期設定!$A$4,1,2)</f>
        <v>2</v>
      </c>
      <c r="N83" s="4" t="str">
        <f t="shared" si="7"/>
        <v/>
      </c>
      <c r="O83" s="6" t="str">
        <f t="shared" si="8"/>
        <v/>
      </c>
      <c r="P83" s="6" t="str">
        <f t="shared" si="9"/>
        <v/>
      </c>
      <c r="Q83" s="6" t="str">
        <f t="shared" si="10"/>
        <v/>
      </c>
      <c r="R83" s="4" t="str">
        <f t="shared" si="11"/>
        <v/>
      </c>
      <c r="S83" s="4" t="str">
        <f t="shared" si="12"/>
        <v/>
      </c>
      <c r="T83" s="6" t="str">
        <f t="shared" si="13"/>
        <v/>
      </c>
      <c r="U83" s="4" t="str">
        <f>IF(F83="","",VLOOKUP(F83,初期設定!$A$6:$B$35,2,0)&amp;" "&amp;G83)</f>
        <v/>
      </c>
      <c r="V83" s="4" t="str">
        <f>IF(H83="","",VLOOKUP(H83,初期設定!$A$6:$B$35,2,0)&amp;" "&amp;I83)</f>
        <v/>
      </c>
    </row>
    <row r="84" spans="1:22" x14ac:dyDescent="0.4">
      <c r="A84" s="14">
        <v>74</v>
      </c>
      <c r="B84" s="38"/>
      <c r="C84" s="41"/>
      <c r="D84" s="15"/>
      <c r="E84" s="49"/>
      <c r="F84" s="41"/>
      <c r="G84" s="27"/>
      <c r="H84" s="41"/>
      <c r="I84" s="28"/>
      <c r="J84" s="16"/>
      <c r="L84" s="15">
        <f>IF(D84=初期設定!$A$4,1,2)</f>
        <v>2</v>
      </c>
      <c r="N84" s="4" t="str">
        <f t="shared" si="7"/>
        <v/>
      </c>
      <c r="O84" s="6" t="str">
        <f t="shared" si="8"/>
        <v/>
      </c>
      <c r="P84" s="6" t="str">
        <f t="shared" si="9"/>
        <v/>
      </c>
      <c r="Q84" s="6" t="str">
        <f t="shared" si="10"/>
        <v/>
      </c>
      <c r="R84" s="4" t="str">
        <f t="shared" si="11"/>
        <v/>
      </c>
      <c r="S84" s="4" t="str">
        <f t="shared" si="12"/>
        <v/>
      </c>
      <c r="T84" s="6" t="str">
        <f t="shared" si="13"/>
        <v/>
      </c>
      <c r="U84" s="4" t="str">
        <f>IF(F84="","",VLOOKUP(F84,初期設定!$A$6:$B$35,2,0)&amp;" "&amp;G84)</f>
        <v/>
      </c>
      <c r="V84" s="4" t="str">
        <f>IF(H84="","",VLOOKUP(H84,初期設定!$A$6:$B$35,2,0)&amp;" "&amp;I84)</f>
        <v/>
      </c>
    </row>
    <row r="85" spans="1:22" x14ac:dyDescent="0.4">
      <c r="A85" s="14">
        <v>75</v>
      </c>
      <c r="B85" s="38"/>
      <c r="C85" s="41"/>
      <c r="D85" s="15"/>
      <c r="E85" s="49"/>
      <c r="F85" s="41"/>
      <c r="G85" s="27"/>
      <c r="H85" s="41"/>
      <c r="I85" s="28"/>
      <c r="J85" s="16"/>
      <c r="L85" s="15">
        <f>IF(D85=初期設定!$A$4,1,2)</f>
        <v>2</v>
      </c>
      <c r="N85" s="4" t="str">
        <f t="shared" si="7"/>
        <v/>
      </c>
      <c r="O85" s="6" t="str">
        <f t="shared" si="8"/>
        <v/>
      </c>
      <c r="P85" s="6" t="str">
        <f t="shared" si="9"/>
        <v/>
      </c>
      <c r="Q85" s="6" t="str">
        <f t="shared" si="10"/>
        <v/>
      </c>
      <c r="R85" s="4" t="str">
        <f t="shared" si="11"/>
        <v/>
      </c>
      <c r="S85" s="4" t="str">
        <f t="shared" si="12"/>
        <v/>
      </c>
      <c r="T85" s="6" t="str">
        <f t="shared" si="13"/>
        <v/>
      </c>
      <c r="U85" s="4" t="str">
        <f>IF(F85="","",VLOOKUP(F85,初期設定!$A$6:$B$35,2,0)&amp;" "&amp;G85)</f>
        <v/>
      </c>
      <c r="V85" s="4" t="str">
        <f>IF(H85="","",VLOOKUP(H85,初期設定!$A$6:$B$35,2,0)&amp;" "&amp;I85)</f>
        <v/>
      </c>
    </row>
    <row r="86" spans="1:22" x14ac:dyDescent="0.4">
      <c r="A86" s="14">
        <v>76</v>
      </c>
      <c r="B86" s="38"/>
      <c r="C86" s="41"/>
      <c r="D86" s="15"/>
      <c r="E86" s="49"/>
      <c r="F86" s="41"/>
      <c r="G86" s="27"/>
      <c r="H86" s="41"/>
      <c r="I86" s="28"/>
      <c r="J86" s="16"/>
      <c r="L86" s="15">
        <f>IF(D86=初期設定!$A$4,1,2)</f>
        <v>2</v>
      </c>
      <c r="N86" s="4" t="str">
        <f t="shared" si="7"/>
        <v/>
      </c>
      <c r="O86" s="6" t="str">
        <f t="shared" si="8"/>
        <v/>
      </c>
      <c r="P86" s="6" t="str">
        <f t="shared" si="9"/>
        <v/>
      </c>
      <c r="Q86" s="6" t="str">
        <f t="shared" si="10"/>
        <v/>
      </c>
      <c r="R86" s="4" t="str">
        <f t="shared" si="11"/>
        <v/>
      </c>
      <c r="S86" s="4" t="str">
        <f t="shared" si="12"/>
        <v/>
      </c>
      <c r="T86" s="6" t="str">
        <f t="shared" si="13"/>
        <v/>
      </c>
      <c r="U86" s="4" t="str">
        <f>IF(F86="","",VLOOKUP(F86,初期設定!$A$6:$B$35,2,0)&amp;" "&amp;G86)</f>
        <v/>
      </c>
      <c r="V86" s="4" t="str">
        <f>IF(H86="","",VLOOKUP(H86,初期設定!$A$6:$B$35,2,0)&amp;" "&amp;I86)</f>
        <v/>
      </c>
    </row>
    <row r="87" spans="1:22" x14ac:dyDescent="0.4">
      <c r="A87" s="14">
        <v>77</v>
      </c>
      <c r="B87" s="38"/>
      <c r="C87" s="41"/>
      <c r="D87" s="15"/>
      <c r="E87" s="49"/>
      <c r="F87" s="41"/>
      <c r="G87" s="27"/>
      <c r="H87" s="41"/>
      <c r="I87" s="28"/>
      <c r="J87" s="16"/>
      <c r="L87" s="15">
        <f>IF(D87=初期設定!$A$4,1,2)</f>
        <v>2</v>
      </c>
      <c r="N87" s="4" t="str">
        <f t="shared" si="7"/>
        <v/>
      </c>
      <c r="O87" s="6" t="str">
        <f t="shared" si="8"/>
        <v/>
      </c>
      <c r="P87" s="6" t="str">
        <f t="shared" si="9"/>
        <v/>
      </c>
      <c r="Q87" s="6" t="str">
        <f t="shared" si="10"/>
        <v/>
      </c>
      <c r="R87" s="4" t="str">
        <f t="shared" si="11"/>
        <v/>
      </c>
      <c r="S87" s="4" t="str">
        <f t="shared" si="12"/>
        <v/>
      </c>
      <c r="T87" s="6" t="str">
        <f t="shared" si="13"/>
        <v/>
      </c>
      <c r="U87" s="4" t="str">
        <f>IF(F87="","",VLOOKUP(F87,初期設定!$A$6:$B$35,2,0)&amp;" "&amp;G87)</f>
        <v/>
      </c>
      <c r="V87" s="4" t="str">
        <f>IF(H87="","",VLOOKUP(H87,初期設定!$A$6:$B$35,2,0)&amp;" "&amp;I87)</f>
        <v/>
      </c>
    </row>
    <row r="88" spans="1:22" x14ac:dyDescent="0.4">
      <c r="A88" s="14">
        <v>78</v>
      </c>
      <c r="B88" s="38"/>
      <c r="C88" s="41"/>
      <c r="D88" s="15"/>
      <c r="E88" s="49"/>
      <c r="F88" s="41"/>
      <c r="G88" s="27"/>
      <c r="H88" s="41"/>
      <c r="I88" s="28"/>
      <c r="J88" s="16"/>
      <c r="L88" s="15">
        <f>IF(D88=初期設定!$A$4,1,2)</f>
        <v>2</v>
      </c>
      <c r="N88" s="4" t="str">
        <f t="shared" si="7"/>
        <v/>
      </c>
      <c r="O88" s="6" t="str">
        <f t="shared" si="8"/>
        <v/>
      </c>
      <c r="P88" s="6" t="str">
        <f t="shared" si="9"/>
        <v/>
      </c>
      <c r="Q88" s="6" t="str">
        <f t="shared" si="10"/>
        <v/>
      </c>
      <c r="R88" s="4" t="str">
        <f t="shared" si="11"/>
        <v/>
      </c>
      <c r="S88" s="4" t="str">
        <f t="shared" si="12"/>
        <v/>
      </c>
      <c r="T88" s="6" t="str">
        <f t="shared" si="13"/>
        <v/>
      </c>
      <c r="U88" s="4" t="str">
        <f>IF(F88="","",VLOOKUP(F88,初期設定!$A$6:$B$35,2,0)&amp;" "&amp;G88)</f>
        <v/>
      </c>
      <c r="V88" s="4" t="str">
        <f>IF(H88="","",VLOOKUP(H88,初期設定!$A$6:$B$35,2,0)&amp;" "&amp;I88)</f>
        <v/>
      </c>
    </row>
    <row r="89" spans="1:22" x14ac:dyDescent="0.4">
      <c r="A89" s="14">
        <v>79</v>
      </c>
      <c r="B89" s="38"/>
      <c r="C89" s="41"/>
      <c r="D89" s="15"/>
      <c r="E89" s="49"/>
      <c r="F89" s="41"/>
      <c r="G89" s="27"/>
      <c r="H89" s="41"/>
      <c r="I89" s="28"/>
      <c r="J89" s="16"/>
      <c r="L89" s="15">
        <f>IF(D89=初期設定!$A$4,1,2)</f>
        <v>2</v>
      </c>
      <c r="N89" s="4" t="str">
        <f t="shared" si="7"/>
        <v/>
      </c>
      <c r="O89" s="6" t="str">
        <f t="shared" si="8"/>
        <v/>
      </c>
      <c r="P89" s="6" t="str">
        <f t="shared" si="9"/>
        <v/>
      </c>
      <c r="Q89" s="6" t="str">
        <f t="shared" si="10"/>
        <v/>
      </c>
      <c r="R89" s="4" t="str">
        <f t="shared" si="11"/>
        <v/>
      </c>
      <c r="S89" s="4" t="str">
        <f t="shared" si="12"/>
        <v/>
      </c>
      <c r="T89" s="6" t="str">
        <f t="shared" si="13"/>
        <v/>
      </c>
      <c r="U89" s="4" t="str">
        <f>IF(F89="","",VLOOKUP(F89,初期設定!$A$6:$B$35,2,0)&amp;" "&amp;G89)</f>
        <v/>
      </c>
      <c r="V89" s="4" t="str">
        <f>IF(H89="","",VLOOKUP(H89,初期設定!$A$6:$B$35,2,0)&amp;" "&amp;I89)</f>
        <v/>
      </c>
    </row>
    <row r="90" spans="1:22" x14ac:dyDescent="0.4">
      <c r="A90" s="14">
        <v>80</v>
      </c>
      <c r="B90" s="38"/>
      <c r="C90" s="41"/>
      <c r="D90" s="15"/>
      <c r="E90" s="49"/>
      <c r="F90" s="41"/>
      <c r="G90" s="27"/>
      <c r="H90" s="41"/>
      <c r="I90" s="28"/>
      <c r="J90" s="16"/>
      <c r="L90" s="15">
        <f>IF(D90=初期設定!$A$4,1,2)</f>
        <v>2</v>
      </c>
      <c r="N90" s="4" t="str">
        <f t="shared" si="7"/>
        <v/>
      </c>
      <c r="O90" s="6" t="str">
        <f t="shared" si="8"/>
        <v/>
      </c>
      <c r="P90" s="6" t="str">
        <f t="shared" si="9"/>
        <v/>
      </c>
      <c r="Q90" s="6" t="str">
        <f t="shared" si="10"/>
        <v/>
      </c>
      <c r="R90" s="4" t="str">
        <f t="shared" si="11"/>
        <v/>
      </c>
      <c r="S90" s="4" t="str">
        <f t="shared" si="12"/>
        <v/>
      </c>
      <c r="T90" s="6" t="str">
        <f t="shared" si="13"/>
        <v/>
      </c>
      <c r="U90" s="4" t="str">
        <f>IF(F90="","",VLOOKUP(F90,初期設定!$A$6:$B$35,2,0)&amp;" "&amp;G90)</f>
        <v/>
      </c>
      <c r="V90" s="4" t="str">
        <f>IF(H90="","",VLOOKUP(H90,初期設定!$A$6:$B$35,2,0)&amp;" "&amp;I90)</f>
        <v/>
      </c>
    </row>
    <row r="91" spans="1:22" x14ac:dyDescent="0.4">
      <c r="A91" s="14">
        <v>81</v>
      </c>
      <c r="B91" s="38"/>
      <c r="C91" s="41"/>
      <c r="D91" s="15"/>
      <c r="E91" s="49"/>
      <c r="F91" s="41"/>
      <c r="G91" s="27"/>
      <c r="H91" s="41"/>
      <c r="I91" s="28"/>
      <c r="J91" s="16"/>
      <c r="L91" s="15">
        <f>IF(D91=初期設定!$A$4,1,2)</f>
        <v>2</v>
      </c>
      <c r="N91" s="4" t="str">
        <f t="shared" si="7"/>
        <v/>
      </c>
      <c r="O91" s="6" t="str">
        <f t="shared" si="8"/>
        <v/>
      </c>
      <c r="P91" s="6" t="str">
        <f t="shared" si="9"/>
        <v/>
      </c>
      <c r="Q91" s="6" t="str">
        <f t="shared" si="10"/>
        <v/>
      </c>
      <c r="R91" s="4" t="str">
        <f t="shared" si="11"/>
        <v/>
      </c>
      <c r="S91" s="4" t="str">
        <f t="shared" si="12"/>
        <v/>
      </c>
      <c r="T91" s="6" t="str">
        <f t="shared" si="13"/>
        <v/>
      </c>
      <c r="U91" s="4" t="str">
        <f>IF(F91="","",VLOOKUP(F91,初期設定!$A$6:$B$35,2,0)&amp;" "&amp;G91)</f>
        <v/>
      </c>
      <c r="V91" s="4" t="str">
        <f>IF(H91="","",VLOOKUP(H91,初期設定!$A$6:$B$35,2,0)&amp;" "&amp;I91)</f>
        <v/>
      </c>
    </row>
    <row r="92" spans="1:22" x14ac:dyDescent="0.4">
      <c r="A92" s="14">
        <v>82</v>
      </c>
      <c r="B92" s="38"/>
      <c r="C92" s="41"/>
      <c r="D92" s="15"/>
      <c r="E92" s="49"/>
      <c r="F92" s="41"/>
      <c r="G92" s="27"/>
      <c r="H92" s="41"/>
      <c r="I92" s="28"/>
      <c r="J92" s="16"/>
      <c r="L92" s="15">
        <f>IF(D92=初期設定!$A$4,1,2)</f>
        <v>2</v>
      </c>
      <c r="N92" s="4" t="str">
        <f t="shared" si="7"/>
        <v/>
      </c>
      <c r="O92" s="6" t="str">
        <f t="shared" si="8"/>
        <v/>
      </c>
      <c r="P92" s="6" t="str">
        <f t="shared" si="9"/>
        <v/>
      </c>
      <c r="Q92" s="6" t="str">
        <f t="shared" si="10"/>
        <v/>
      </c>
      <c r="R92" s="4" t="str">
        <f t="shared" si="11"/>
        <v/>
      </c>
      <c r="S92" s="4" t="str">
        <f t="shared" si="12"/>
        <v/>
      </c>
      <c r="T92" s="6" t="str">
        <f t="shared" si="13"/>
        <v/>
      </c>
      <c r="U92" s="4" t="str">
        <f>IF(F92="","",VLOOKUP(F92,初期設定!$A$6:$B$35,2,0)&amp;" "&amp;G92)</f>
        <v/>
      </c>
      <c r="V92" s="4" t="str">
        <f>IF(H92="","",VLOOKUP(H92,初期設定!$A$6:$B$35,2,0)&amp;" "&amp;I92)</f>
        <v/>
      </c>
    </row>
    <row r="93" spans="1:22" x14ac:dyDescent="0.4">
      <c r="A93" s="14">
        <v>83</v>
      </c>
      <c r="B93" s="38"/>
      <c r="C93" s="41"/>
      <c r="D93" s="15"/>
      <c r="E93" s="49"/>
      <c r="F93" s="41"/>
      <c r="G93" s="27"/>
      <c r="H93" s="41"/>
      <c r="I93" s="28"/>
      <c r="J93" s="16"/>
      <c r="L93" s="15">
        <f>IF(D93=初期設定!$A$4,1,2)</f>
        <v>2</v>
      </c>
      <c r="N93" s="4" t="str">
        <f t="shared" si="7"/>
        <v/>
      </c>
      <c r="O93" s="6" t="str">
        <f t="shared" si="8"/>
        <v/>
      </c>
      <c r="P93" s="6" t="str">
        <f t="shared" si="9"/>
        <v/>
      </c>
      <c r="Q93" s="6" t="str">
        <f t="shared" si="10"/>
        <v/>
      </c>
      <c r="R93" s="4" t="str">
        <f t="shared" si="11"/>
        <v/>
      </c>
      <c r="S93" s="4" t="str">
        <f t="shared" si="12"/>
        <v/>
      </c>
      <c r="T93" s="6" t="str">
        <f t="shared" si="13"/>
        <v/>
      </c>
      <c r="U93" s="4" t="str">
        <f>IF(F93="","",VLOOKUP(F93,初期設定!$A$6:$B$35,2,0)&amp;" "&amp;G93)</f>
        <v/>
      </c>
      <c r="V93" s="4" t="str">
        <f>IF(H93="","",VLOOKUP(H93,初期設定!$A$6:$B$35,2,0)&amp;" "&amp;I93)</f>
        <v/>
      </c>
    </row>
    <row r="94" spans="1:22" x14ac:dyDescent="0.4">
      <c r="A94" s="14">
        <v>84</v>
      </c>
      <c r="B94" s="38"/>
      <c r="C94" s="41"/>
      <c r="D94" s="15"/>
      <c r="E94" s="49"/>
      <c r="F94" s="41"/>
      <c r="G94" s="27"/>
      <c r="H94" s="41"/>
      <c r="I94" s="28"/>
      <c r="J94" s="16"/>
      <c r="L94" s="15">
        <f>IF(D94=初期設定!$A$4,1,2)</f>
        <v>2</v>
      </c>
      <c r="N94" s="4" t="str">
        <f t="shared" si="7"/>
        <v/>
      </c>
      <c r="O94" s="6" t="str">
        <f t="shared" si="8"/>
        <v/>
      </c>
      <c r="P94" s="6" t="str">
        <f t="shared" si="9"/>
        <v/>
      </c>
      <c r="Q94" s="6" t="str">
        <f t="shared" si="10"/>
        <v/>
      </c>
      <c r="R94" s="4" t="str">
        <f t="shared" si="11"/>
        <v/>
      </c>
      <c r="S94" s="4" t="str">
        <f t="shared" si="12"/>
        <v/>
      </c>
      <c r="T94" s="6" t="str">
        <f t="shared" si="13"/>
        <v/>
      </c>
      <c r="U94" s="4" t="str">
        <f>IF(F94="","",VLOOKUP(F94,初期設定!$A$6:$B$35,2,0)&amp;" "&amp;G94)</f>
        <v/>
      </c>
      <c r="V94" s="4" t="str">
        <f>IF(H94="","",VLOOKUP(H94,初期設定!$A$6:$B$35,2,0)&amp;" "&amp;I94)</f>
        <v/>
      </c>
    </row>
    <row r="95" spans="1:22" x14ac:dyDescent="0.4">
      <c r="A95" s="14">
        <v>85</v>
      </c>
      <c r="B95" s="38"/>
      <c r="C95" s="41"/>
      <c r="D95" s="15"/>
      <c r="E95" s="49"/>
      <c r="F95" s="41"/>
      <c r="G95" s="27"/>
      <c r="H95" s="41"/>
      <c r="I95" s="28"/>
      <c r="J95" s="16"/>
      <c r="L95" s="15">
        <f>IF(D95=初期設定!$A$4,1,2)</f>
        <v>2</v>
      </c>
      <c r="N95" s="4" t="str">
        <f t="shared" si="7"/>
        <v/>
      </c>
      <c r="O95" s="6" t="str">
        <f t="shared" si="8"/>
        <v/>
      </c>
      <c r="P95" s="6" t="str">
        <f t="shared" si="9"/>
        <v/>
      </c>
      <c r="Q95" s="6" t="str">
        <f t="shared" si="10"/>
        <v/>
      </c>
      <c r="R95" s="4" t="str">
        <f t="shared" si="11"/>
        <v/>
      </c>
      <c r="S95" s="4" t="str">
        <f t="shared" si="12"/>
        <v/>
      </c>
      <c r="T95" s="6" t="str">
        <f t="shared" si="13"/>
        <v/>
      </c>
      <c r="U95" s="4" t="str">
        <f>IF(F95="","",VLOOKUP(F95,初期設定!$A$6:$B$35,2,0)&amp;" "&amp;G95)</f>
        <v/>
      </c>
      <c r="V95" s="4" t="str">
        <f>IF(H95="","",VLOOKUP(H95,初期設定!$A$6:$B$35,2,0)&amp;" "&amp;I95)</f>
        <v/>
      </c>
    </row>
    <row r="96" spans="1:22" x14ac:dyDescent="0.4">
      <c r="A96" s="14">
        <v>86</v>
      </c>
      <c r="B96" s="38"/>
      <c r="C96" s="41"/>
      <c r="D96" s="15"/>
      <c r="E96" s="49"/>
      <c r="F96" s="41"/>
      <c r="G96" s="27"/>
      <c r="H96" s="41"/>
      <c r="I96" s="28"/>
      <c r="J96" s="16"/>
      <c r="L96" s="15">
        <f>IF(D96=初期設定!$A$4,1,2)</f>
        <v>2</v>
      </c>
      <c r="N96" s="4" t="str">
        <f t="shared" si="7"/>
        <v/>
      </c>
      <c r="O96" s="6" t="str">
        <f t="shared" si="8"/>
        <v/>
      </c>
      <c r="P96" s="6" t="str">
        <f t="shared" si="9"/>
        <v/>
      </c>
      <c r="Q96" s="6" t="str">
        <f t="shared" si="10"/>
        <v/>
      </c>
      <c r="R96" s="4" t="str">
        <f t="shared" si="11"/>
        <v/>
      </c>
      <c r="S96" s="4" t="str">
        <f t="shared" si="12"/>
        <v/>
      </c>
      <c r="T96" s="6" t="str">
        <f t="shared" si="13"/>
        <v/>
      </c>
      <c r="U96" s="4" t="str">
        <f>IF(F96="","",VLOOKUP(F96,初期設定!$A$6:$B$35,2,0)&amp;" "&amp;G96)</f>
        <v/>
      </c>
      <c r="V96" s="4" t="str">
        <f>IF(H96="","",VLOOKUP(H96,初期設定!$A$6:$B$35,2,0)&amp;" "&amp;I96)</f>
        <v/>
      </c>
    </row>
    <row r="97" spans="1:22" x14ac:dyDescent="0.4">
      <c r="A97" s="14">
        <v>87</v>
      </c>
      <c r="B97" s="38"/>
      <c r="C97" s="41"/>
      <c r="D97" s="15"/>
      <c r="E97" s="49"/>
      <c r="F97" s="41"/>
      <c r="G97" s="27"/>
      <c r="H97" s="41"/>
      <c r="I97" s="28"/>
      <c r="J97" s="16"/>
      <c r="L97" s="15">
        <f>IF(D97=初期設定!$A$4,1,2)</f>
        <v>2</v>
      </c>
      <c r="N97" s="4" t="str">
        <f t="shared" si="7"/>
        <v/>
      </c>
      <c r="O97" s="6" t="str">
        <f t="shared" si="8"/>
        <v/>
      </c>
      <c r="P97" s="6" t="str">
        <f t="shared" si="9"/>
        <v/>
      </c>
      <c r="Q97" s="6" t="str">
        <f t="shared" si="10"/>
        <v/>
      </c>
      <c r="R97" s="4" t="str">
        <f t="shared" si="11"/>
        <v/>
      </c>
      <c r="S97" s="4" t="str">
        <f t="shared" si="12"/>
        <v/>
      </c>
      <c r="T97" s="6" t="str">
        <f t="shared" si="13"/>
        <v/>
      </c>
      <c r="U97" s="4" t="str">
        <f>IF(F97="","",VLOOKUP(F97,初期設定!$A$6:$B$35,2,0)&amp;" "&amp;G97)</f>
        <v/>
      </c>
      <c r="V97" s="4" t="str">
        <f>IF(H97="","",VLOOKUP(H97,初期設定!$A$6:$B$35,2,0)&amp;" "&amp;I97)</f>
        <v/>
      </c>
    </row>
    <row r="98" spans="1:22" x14ac:dyDescent="0.4">
      <c r="A98" s="14">
        <v>88</v>
      </c>
      <c r="B98" s="38"/>
      <c r="C98" s="41"/>
      <c r="D98" s="15"/>
      <c r="E98" s="49"/>
      <c r="F98" s="41"/>
      <c r="G98" s="27"/>
      <c r="H98" s="41"/>
      <c r="I98" s="28"/>
      <c r="J98" s="16"/>
      <c r="L98" s="15">
        <f>IF(D98=初期設定!$A$4,1,2)</f>
        <v>2</v>
      </c>
      <c r="N98" s="4" t="str">
        <f t="shared" si="7"/>
        <v/>
      </c>
      <c r="O98" s="6" t="str">
        <f t="shared" si="8"/>
        <v/>
      </c>
      <c r="P98" s="6" t="str">
        <f t="shared" si="9"/>
        <v/>
      </c>
      <c r="Q98" s="6" t="str">
        <f t="shared" si="10"/>
        <v/>
      </c>
      <c r="R98" s="4" t="str">
        <f t="shared" si="11"/>
        <v/>
      </c>
      <c r="S98" s="4" t="str">
        <f t="shared" si="12"/>
        <v/>
      </c>
      <c r="T98" s="6" t="str">
        <f t="shared" si="13"/>
        <v/>
      </c>
      <c r="U98" s="4" t="str">
        <f>IF(F98="","",VLOOKUP(F98,初期設定!$A$6:$B$35,2,0)&amp;" "&amp;G98)</f>
        <v/>
      </c>
      <c r="V98" s="4" t="str">
        <f>IF(H98="","",VLOOKUP(H98,初期設定!$A$6:$B$35,2,0)&amp;" "&amp;I98)</f>
        <v/>
      </c>
    </row>
    <row r="99" spans="1:22" x14ac:dyDescent="0.4">
      <c r="A99" s="14">
        <v>89</v>
      </c>
      <c r="B99" s="38"/>
      <c r="C99" s="41"/>
      <c r="D99" s="15"/>
      <c r="E99" s="49"/>
      <c r="F99" s="41"/>
      <c r="G99" s="27"/>
      <c r="H99" s="41"/>
      <c r="I99" s="28"/>
      <c r="J99" s="16"/>
      <c r="L99" s="15">
        <f>IF(D99=初期設定!$A$4,1,2)</f>
        <v>2</v>
      </c>
      <c r="N99" s="4" t="str">
        <f t="shared" si="7"/>
        <v/>
      </c>
      <c r="O99" s="6" t="str">
        <f t="shared" si="8"/>
        <v/>
      </c>
      <c r="P99" s="6" t="str">
        <f t="shared" si="9"/>
        <v/>
      </c>
      <c r="Q99" s="6" t="str">
        <f t="shared" si="10"/>
        <v/>
      </c>
      <c r="R99" s="4" t="str">
        <f t="shared" si="11"/>
        <v/>
      </c>
      <c r="S99" s="4" t="str">
        <f t="shared" si="12"/>
        <v/>
      </c>
      <c r="T99" s="6" t="str">
        <f t="shared" si="13"/>
        <v/>
      </c>
      <c r="U99" s="4" t="str">
        <f>IF(F99="","",VLOOKUP(F99,初期設定!$A$6:$B$35,2,0)&amp;" "&amp;G99)</f>
        <v/>
      </c>
      <c r="V99" s="4" t="str">
        <f>IF(H99="","",VLOOKUP(H99,初期設定!$A$6:$B$35,2,0)&amp;" "&amp;I99)</f>
        <v/>
      </c>
    </row>
    <row r="100" spans="1:22" x14ac:dyDescent="0.4">
      <c r="A100" s="17">
        <v>90</v>
      </c>
      <c r="B100" s="39"/>
      <c r="C100" s="42"/>
      <c r="D100" s="18"/>
      <c r="E100" s="50"/>
      <c r="F100" s="42"/>
      <c r="G100" s="19"/>
      <c r="H100" s="42"/>
      <c r="I100" s="20"/>
      <c r="J100" s="21"/>
      <c r="L100" s="15">
        <f>IF(D100=初期設定!$A$4,1,2)</f>
        <v>2</v>
      </c>
      <c r="N100" s="4" t="str">
        <f t="shared" si="7"/>
        <v/>
      </c>
      <c r="O100" s="6" t="str">
        <f t="shared" si="8"/>
        <v/>
      </c>
      <c r="P100" s="6" t="str">
        <f t="shared" si="9"/>
        <v/>
      </c>
      <c r="Q100" s="6" t="str">
        <f t="shared" si="10"/>
        <v/>
      </c>
      <c r="R100" s="4" t="str">
        <f t="shared" si="11"/>
        <v/>
      </c>
      <c r="S100" s="4" t="str">
        <f t="shared" si="12"/>
        <v/>
      </c>
      <c r="T100" s="6" t="str">
        <f t="shared" si="13"/>
        <v/>
      </c>
      <c r="U100" s="4" t="str">
        <f>IF(F100="","",VLOOKUP(F100,初期設定!$A$6:$B$35,2,0)&amp;" "&amp;G100)</f>
        <v/>
      </c>
      <c r="V100" s="4" t="str">
        <f>IF(H100="","",VLOOKUP(H100,初期設定!$A$6:$B$35,2,0)&amp;" "&amp;I100)</f>
        <v/>
      </c>
    </row>
  </sheetData>
  <protectedRanges>
    <protectedRange sqref="B11:J60 F61:I100" name="範囲1"/>
    <protectedRange sqref="J61:J100 B61:E100" name="範囲2"/>
  </protectedRanges>
  <mergeCells count="8">
    <mergeCell ref="J7:J8"/>
    <mergeCell ref="B7:B8"/>
    <mergeCell ref="C5:D5"/>
    <mergeCell ref="I5:J5"/>
    <mergeCell ref="H7:H8"/>
    <mergeCell ref="I7:I8"/>
    <mergeCell ref="F7:F8"/>
    <mergeCell ref="G7:G8"/>
  </mergeCells>
  <phoneticPr fontId="1"/>
  <dataValidations count="2">
    <dataValidation imeMode="hiragana" allowBlank="1" showInputMessage="1" showErrorMessage="1" sqref="B65510:B65559 II65510:II65559 SE65510:SE65559 ACA65510:ACA65559 ALW65510:ALW65559 AVS65510:AVS65559 BFO65510:BFO65559 BPK65510:BPK65559 BZG65510:BZG65559 CJC65510:CJC65559 CSY65510:CSY65559 DCU65510:DCU65559 DMQ65510:DMQ65559 DWM65510:DWM65559 EGI65510:EGI65559 EQE65510:EQE65559 FAA65510:FAA65559 FJW65510:FJW65559 FTS65510:FTS65559 GDO65510:GDO65559 GNK65510:GNK65559 GXG65510:GXG65559 HHC65510:HHC65559 HQY65510:HQY65559 IAU65510:IAU65559 IKQ65510:IKQ65559 IUM65510:IUM65559 JEI65510:JEI65559 JOE65510:JOE65559 JYA65510:JYA65559 KHW65510:KHW65559 KRS65510:KRS65559 LBO65510:LBO65559 LLK65510:LLK65559 LVG65510:LVG65559 MFC65510:MFC65559 MOY65510:MOY65559 MYU65510:MYU65559 NIQ65510:NIQ65559 NSM65510:NSM65559 OCI65510:OCI65559 OME65510:OME65559 OWA65510:OWA65559 PFW65510:PFW65559 PPS65510:PPS65559 PZO65510:PZO65559 QJK65510:QJK65559 QTG65510:QTG65559 RDC65510:RDC65559 RMY65510:RMY65559 RWU65510:RWU65559 SGQ65510:SGQ65559 SQM65510:SQM65559 TAI65510:TAI65559 TKE65510:TKE65559 TUA65510:TUA65559 UDW65510:UDW65559 UNS65510:UNS65559 UXO65510:UXO65559 VHK65510:VHK65559 VRG65510:VRG65559 WBC65510:WBC65559 WKY65510:WKY65559 WUU65510:WUU65559 B131046:B131095 II131046:II131095 SE131046:SE131095 ACA131046:ACA131095 ALW131046:ALW131095 AVS131046:AVS131095 BFO131046:BFO131095 BPK131046:BPK131095 BZG131046:BZG131095 CJC131046:CJC131095 CSY131046:CSY131095 DCU131046:DCU131095 DMQ131046:DMQ131095 DWM131046:DWM131095 EGI131046:EGI131095 EQE131046:EQE131095 FAA131046:FAA131095 FJW131046:FJW131095 FTS131046:FTS131095 GDO131046:GDO131095 GNK131046:GNK131095 GXG131046:GXG131095 HHC131046:HHC131095 HQY131046:HQY131095 IAU131046:IAU131095 IKQ131046:IKQ131095 IUM131046:IUM131095 JEI131046:JEI131095 JOE131046:JOE131095 JYA131046:JYA131095 KHW131046:KHW131095 KRS131046:KRS131095 LBO131046:LBO131095 LLK131046:LLK131095 LVG131046:LVG131095 MFC131046:MFC131095 MOY131046:MOY131095 MYU131046:MYU131095 NIQ131046:NIQ131095 NSM131046:NSM131095 OCI131046:OCI131095 OME131046:OME131095 OWA131046:OWA131095 PFW131046:PFW131095 PPS131046:PPS131095 PZO131046:PZO131095 QJK131046:QJK131095 QTG131046:QTG131095 RDC131046:RDC131095 RMY131046:RMY131095 RWU131046:RWU131095 SGQ131046:SGQ131095 SQM131046:SQM131095 TAI131046:TAI131095 TKE131046:TKE131095 TUA131046:TUA131095 UDW131046:UDW131095 UNS131046:UNS131095 UXO131046:UXO131095 VHK131046:VHK131095 VRG131046:VRG131095 WBC131046:WBC131095 WKY131046:WKY131095 WUU131046:WUU131095 B196582:B196631 II196582:II196631 SE196582:SE196631 ACA196582:ACA196631 ALW196582:ALW196631 AVS196582:AVS196631 BFO196582:BFO196631 BPK196582:BPK196631 BZG196582:BZG196631 CJC196582:CJC196631 CSY196582:CSY196631 DCU196582:DCU196631 DMQ196582:DMQ196631 DWM196582:DWM196631 EGI196582:EGI196631 EQE196582:EQE196631 FAA196582:FAA196631 FJW196582:FJW196631 FTS196582:FTS196631 GDO196582:GDO196631 GNK196582:GNK196631 GXG196582:GXG196631 HHC196582:HHC196631 HQY196582:HQY196631 IAU196582:IAU196631 IKQ196582:IKQ196631 IUM196582:IUM196631 JEI196582:JEI196631 JOE196582:JOE196631 JYA196582:JYA196631 KHW196582:KHW196631 KRS196582:KRS196631 LBO196582:LBO196631 LLK196582:LLK196631 LVG196582:LVG196631 MFC196582:MFC196631 MOY196582:MOY196631 MYU196582:MYU196631 NIQ196582:NIQ196631 NSM196582:NSM196631 OCI196582:OCI196631 OME196582:OME196631 OWA196582:OWA196631 PFW196582:PFW196631 PPS196582:PPS196631 PZO196582:PZO196631 QJK196582:QJK196631 QTG196582:QTG196631 RDC196582:RDC196631 RMY196582:RMY196631 RWU196582:RWU196631 SGQ196582:SGQ196631 SQM196582:SQM196631 TAI196582:TAI196631 TKE196582:TKE196631 TUA196582:TUA196631 UDW196582:UDW196631 UNS196582:UNS196631 UXO196582:UXO196631 VHK196582:VHK196631 VRG196582:VRG196631 WBC196582:WBC196631 WKY196582:WKY196631 WUU196582:WUU196631 B262118:B262167 II262118:II262167 SE262118:SE262167 ACA262118:ACA262167 ALW262118:ALW262167 AVS262118:AVS262167 BFO262118:BFO262167 BPK262118:BPK262167 BZG262118:BZG262167 CJC262118:CJC262167 CSY262118:CSY262167 DCU262118:DCU262167 DMQ262118:DMQ262167 DWM262118:DWM262167 EGI262118:EGI262167 EQE262118:EQE262167 FAA262118:FAA262167 FJW262118:FJW262167 FTS262118:FTS262167 GDO262118:GDO262167 GNK262118:GNK262167 GXG262118:GXG262167 HHC262118:HHC262167 HQY262118:HQY262167 IAU262118:IAU262167 IKQ262118:IKQ262167 IUM262118:IUM262167 JEI262118:JEI262167 JOE262118:JOE262167 JYA262118:JYA262167 KHW262118:KHW262167 KRS262118:KRS262167 LBO262118:LBO262167 LLK262118:LLK262167 LVG262118:LVG262167 MFC262118:MFC262167 MOY262118:MOY262167 MYU262118:MYU262167 NIQ262118:NIQ262167 NSM262118:NSM262167 OCI262118:OCI262167 OME262118:OME262167 OWA262118:OWA262167 PFW262118:PFW262167 PPS262118:PPS262167 PZO262118:PZO262167 QJK262118:QJK262167 QTG262118:QTG262167 RDC262118:RDC262167 RMY262118:RMY262167 RWU262118:RWU262167 SGQ262118:SGQ262167 SQM262118:SQM262167 TAI262118:TAI262167 TKE262118:TKE262167 TUA262118:TUA262167 UDW262118:UDW262167 UNS262118:UNS262167 UXO262118:UXO262167 VHK262118:VHK262167 VRG262118:VRG262167 WBC262118:WBC262167 WKY262118:WKY262167 WUU262118:WUU262167 B327654:B327703 II327654:II327703 SE327654:SE327703 ACA327654:ACA327703 ALW327654:ALW327703 AVS327654:AVS327703 BFO327654:BFO327703 BPK327654:BPK327703 BZG327654:BZG327703 CJC327654:CJC327703 CSY327654:CSY327703 DCU327654:DCU327703 DMQ327654:DMQ327703 DWM327654:DWM327703 EGI327654:EGI327703 EQE327654:EQE327703 FAA327654:FAA327703 FJW327654:FJW327703 FTS327654:FTS327703 GDO327654:GDO327703 GNK327654:GNK327703 GXG327654:GXG327703 HHC327654:HHC327703 HQY327654:HQY327703 IAU327654:IAU327703 IKQ327654:IKQ327703 IUM327654:IUM327703 JEI327654:JEI327703 JOE327654:JOE327703 JYA327654:JYA327703 KHW327654:KHW327703 KRS327654:KRS327703 LBO327654:LBO327703 LLK327654:LLK327703 LVG327654:LVG327703 MFC327654:MFC327703 MOY327654:MOY327703 MYU327654:MYU327703 NIQ327654:NIQ327703 NSM327654:NSM327703 OCI327654:OCI327703 OME327654:OME327703 OWA327654:OWA327703 PFW327654:PFW327703 PPS327654:PPS327703 PZO327654:PZO327703 QJK327654:QJK327703 QTG327654:QTG327703 RDC327654:RDC327703 RMY327654:RMY327703 RWU327654:RWU327703 SGQ327654:SGQ327703 SQM327654:SQM327703 TAI327654:TAI327703 TKE327654:TKE327703 TUA327654:TUA327703 UDW327654:UDW327703 UNS327654:UNS327703 UXO327654:UXO327703 VHK327654:VHK327703 VRG327654:VRG327703 WBC327654:WBC327703 WKY327654:WKY327703 WUU327654:WUU327703 B393190:B393239 II393190:II393239 SE393190:SE393239 ACA393190:ACA393239 ALW393190:ALW393239 AVS393190:AVS393239 BFO393190:BFO393239 BPK393190:BPK393239 BZG393190:BZG393239 CJC393190:CJC393239 CSY393190:CSY393239 DCU393190:DCU393239 DMQ393190:DMQ393239 DWM393190:DWM393239 EGI393190:EGI393239 EQE393190:EQE393239 FAA393190:FAA393239 FJW393190:FJW393239 FTS393190:FTS393239 GDO393190:GDO393239 GNK393190:GNK393239 GXG393190:GXG393239 HHC393190:HHC393239 HQY393190:HQY393239 IAU393190:IAU393239 IKQ393190:IKQ393239 IUM393190:IUM393239 JEI393190:JEI393239 JOE393190:JOE393239 JYA393190:JYA393239 KHW393190:KHW393239 KRS393190:KRS393239 LBO393190:LBO393239 LLK393190:LLK393239 LVG393190:LVG393239 MFC393190:MFC393239 MOY393190:MOY393239 MYU393190:MYU393239 NIQ393190:NIQ393239 NSM393190:NSM393239 OCI393190:OCI393239 OME393190:OME393239 OWA393190:OWA393239 PFW393190:PFW393239 PPS393190:PPS393239 PZO393190:PZO393239 QJK393190:QJK393239 QTG393190:QTG393239 RDC393190:RDC393239 RMY393190:RMY393239 RWU393190:RWU393239 SGQ393190:SGQ393239 SQM393190:SQM393239 TAI393190:TAI393239 TKE393190:TKE393239 TUA393190:TUA393239 UDW393190:UDW393239 UNS393190:UNS393239 UXO393190:UXO393239 VHK393190:VHK393239 VRG393190:VRG393239 WBC393190:WBC393239 WKY393190:WKY393239 WUU393190:WUU393239 B458726:B458775 II458726:II458775 SE458726:SE458775 ACA458726:ACA458775 ALW458726:ALW458775 AVS458726:AVS458775 BFO458726:BFO458775 BPK458726:BPK458775 BZG458726:BZG458775 CJC458726:CJC458775 CSY458726:CSY458775 DCU458726:DCU458775 DMQ458726:DMQ458775 DWM458726:DWM458775 EGI458726:EGI458775 EQE458726:EQE458775 FAA458726:FAA458775 FJW458726:FJW458775 FTS458726:FTS458775 GDO458726:GDO458775 GNK458726:GNK458775 GXG458726:GXG458775 HHC458726:HHC458775 HQY458726:HQY458775 IAU458726:IAU458775 IKQ458726:IKQ458775 IUM458726:IUM458775 JEI458726:JEI458775 JOE458726:JOE458775 JYA458726:JYA458775 KHW458726:KHW458775 KRS458726:KRS458775 LBO458726:LBO458775 LLK458726:LLK458775 LVG458726:LVG458775 MFC458726:MFC458775 MOY458726:MOY458775 MYU458726:MYU458775 NIQ458726:NIQ458775 NSM458726:NSM458775 OCI458726:OCI458775 OME458726:OME458775 OWA458726:OWA458775 PFW458726:PFW458775 PPS458726:PPS458775 PZO458726:PZO458775 QJK458726:QJK458775 QTG458726:QTG458775 RDC458726:RDC458775 RMY458726:RMY458775 RWU458726:RWU458775 SGQ458726:SGQ458775 SQM458726:SQM458775 TAI458726:TAI458775 TKE458726:TKE458775 TUA458726:TUA458775 UDW458726:UDW458775 UNS458726:UNS458775 UXO458726:UXO458775 VHK458726:VHK458775 VRG458726:VRG458775 WBC458726:WBC458775 WKY458726:WKY458775 WUU458726:WUU458775 B524262:B524311 II524262:II524311 SE524262:SE524311 ACA524262:ACA524311 ALW524262:ALW524311 AVS524262:AVS524311 BFO524262:BFO524311 BPK524262:BPK524311 BZG524262:BZG524311 CJC524262:CJC524311 CSY524262:CSY524311 DCU524262:DCU524311 DMQ524262:DMQ524311 DWM524262:DWM524311 EGI524262:EGI524311 EQE524262:EQE524311 FAA524262:FAA524311 FJW524262:FJW524311 FTS524262:FTS524311 GDO524262:GDO524311 GNK524262:GNK524311 GXG524262:GXG524311 HHC524262:HHC524311 HQY524262:HQY524311 IAU524262:IAU524311 IKQ524262:IKQ524311 IUM524262:IUM524311 JEI524262:JEI524311 JOE524262:JOE524311 JYA524262:JYA524311 KHW524262:KHW524311 KRS524262:KRS524311 LBO524262:LBO524311 LLK524262:LLK524311 LVG524262:LVG524311 MFC524262:MFC524311 MOY524262:MOY524311 MYU524262:MYU524311 NIQ524262:NIQ524311 NSM524262:NSM524311 OCI524262:OCI524311 OME524262:OME524311 OWA524262:OWA524311 PFW524262:PFW524311 PPS524262:PPS524311 PZO524262:PZO524311 QJK524262:QJK524311 QTG524262:QTG524311 RDC524262:RDC524311 RMY524262:RMY524311 RWU524262:RWU524311 SGQ524262:SGQ524311 SQM524262:SQM524311 TAI524262:TAI524311 TKE524262:TKE524311 TUA524262:TUA524311 UDW524262:UDW524311 UNS524262:UNS524311 UXO524262:UXO524311 VHK524262:VHK524311 VRG524262:VRG524311 WBC524262:WBC524311 WKY524262:WKY524311 WUU524262:WUU524311 B589798:B589847 II589798:II589847 SE589798:SE589847 ACA589798:ACA589847 ALW589798:ALW589847 AVS589798:AVS589847 BFO589798:BFO589847 BPK589798:BPK589847 BZG589798:BZG589847 CJC589798:CJC589847 CSY589798:CSY589847 DCU589798:DCU589847 DMQ589798:DMQ589847 DWM589798:DWM589847 EGI589798:EGI589847 EQE589798:EQE589847 FAA589798:FAA589847 FJW589798:FJW589847 FTS589798:FTS589847 GDO589798:GDO589847 GNK589798:GNK589847 GXG589798:GXG589847 HHC589798:HHC589847 HQY589798:HQY589847 IAU589798:IAU589847 IKQ589798:IKQ589847 IUM589798:IUM589847 JEI589798:JEI589847 JOE589798:JOE589847 JYA589798:JYA589847 KHW589798:KHW589847 KRS589798:KRS589847 LBO589798:LBO589847 LLK589798:LLK589847 LVG589798:LVG589847 MFC589798:MFC589847 MOY589798:MOY589847 MYU589798:MYU589847 NIQ589798:NIQ589847 NSM589798:NSM589847 OCI589798:OCI589847 OME589798:OME589847 OWA589798:OWA589847 PFW589798:PFW589847 PPS589798:PPS589847 PZO589798:PZO589847 QJK589798:QJK589847 QTG589798:QTG589847 RDC589798:RDC589847 RMY589798:RMY589847 RWU589798:RWU589847 SGQ589798:SGQ589847 SQM589798:SQM589847 TAI589798:TAI589847 TKE589798:TKE589847 TUA589798:TUA589847 UDW589798:UDW589847 UNS589798:UNS589847 UXO589798:UXO589847 VHK589798:VHK589847 VRG589798:VRG589847 WBC589798:WBC589847 WKY589798:WKY589847 WUU589798:WUU589847 B655334:B655383 II655334:II655383 SE655334:SE655383 ACA655334:ACA655383 ALW655334:ALW655383 AVS655334:AVS655383 BFO655334:BFO655383 BPK655334:BPK655383 BZG655334:BZG655383 CJC655334:CJC655383 CSY655334:CSY655383 DCU655334:DCU655383 DMQ655334:DMQ655383 DWM655334:DWM655383 EGI655334:EGI655383 EQE655334:EQE655383 FAA655334:FAA655383 FJW655334:FJW655383 FTS655334:FTS655383 GDO655334:GDO655383 GNK655334:GNK655383 GXG655334:GXG655383 HHC655334:HHC655383 HQY655334:HQY655383 IAU655334:IAU655383 IKQ655334:IKQ655383 IUM655334:IUM655383 JEI655334:JEI655383 JOE655334:JOE655383 JYA655334:JYA655383 KHW655334:KHW655383 KRS655334:KRS655383 LBO655334:LBO655383 LLK655334:LLK655383 LVG655334:LVG655383 MFC655334:MFC655383 MOY655334:MOY655383 MYU655334:MYU655383 NIQ655334:NIQ655383 NSM655334:NSM655383 OCI655334:OCI655383 OME655334:OME655383 OWA655334:OWA655383 PFW655334:PFW655383 PPS655334:PPS655383 PZO655334:PZO655383 QJK655334:QJK655383 QTG655334:QTG655383 RDC655334:RDC655383 RMY655334:RMY655383 RWU655334:RWU655383 SGQ655334:SGQ655383 SQM655334:SQM655383 TAI655334:TAI655383 TKE655334:TKE655383 TUA655334:TUA655383 UDW655334:UDW655383 UNS655334:UNS655383 UXO655334:UXO655383 VHK655334:VHK655383 VRG655334:VRG655383 WBC655334:WBC655383 WKY655334:WKY655383 WUU655334:WUU655383 B720870:B720919 II720870:II720919 SE720870:SE720919 ACA720870:ACA720919 ALW720870:ALW720919 AVS720870:AVS720919 BFO720870:BFO720919 BPK720870:BPK720919 BZG720870:BZG720919 CJC720870:CJC720919 CSY720870:CSY720919 DCU720870:DCU720919 DMQ720870:DMQ720919 DWM720870:DWM720919 EGI720870:EGI720919 EQE720870:EQE720919 FAA720870:FAA720919 FJW720870:FJW720919 FTS720870:FTS720919 GDO720870:GDO720919 GNK720870:GNK720919 GXG720870:GXG720919 HHC720870:HHC720919 HQY720870:HQY720919 IAU720870:IAU720919 IKQ720870:IKQ720919 IUM720870:IUM720919 JEI720870:JEI720919 JOE720870:JOE720919 JYA720870:JYA720919 KHW720870:KHW720919 KRS720870:KRS720919 LBO720870:LBO720919 LLK720870:LLK720919 LVG720870:LVG720919 MFC720870:MFC720919 MOY720870:MOY720919 MYU720870:MYU720919 NIQ720870:NIQ720919 NSM720870:NSM720919 OCI720870:OCI720919 OME720870:OME720919 OWA720870:OWA720919 PFW720870:PFW720919 PPS720870:PPS720919 PZO720870:PZO720919 QJK720870:QJK720919 QTG720870:QTG720919 RDC720870:RDC720919 RMY720870:RMY720919 RWU720870:RWU720919 SGQ720870:SGQ720919 SQM720870:SQM720919 TAI720870:TAI720919 TKE720870:TKE720919 TUA720870:TUA720919 UDW720870:UDW720919 UNS720870:UNS720919 UXO720870:UXO720919 VHK720870:VHK720919 VRG720870:VRG720919 WBC720870:WBC720919 WKY720870:WKY720919 WUU720870:WUU720919 B786406:B786455 II786406:II786455 SE786406:SE786455 ACA786406:ACA786455 ALW786406:ALW786455 AVS786406:AVS786455 BFO786406:BFO786455 BPK786406:BPK786455 BZG786406:BZG786455 CJC786406:CJC786455 CSY786406:CSY786455 DCU786406:DCU786455 DMQ786406:DMQ786455 DWM786406:DWM786455 EGI786406:EGI786455 EQE786406:EQE786455 FAA786406:FAA786455 FJW786406:FJW786455 FTS786406:FTS786455 GDO786406:GDO786455 GNK786406:GNK786455 GXG786406:GXG786455 HHC786406:HHC786455 HQY786406:HQY786455 IAU786406:IAU786455 IKQ786406:IKQ786455 IUM786406:IUM786455 JEI786406:JEI786455 JOE786406:JOE786455 JYA786406:JYA786455 KHW786406:KHW786455 KRS786406:KRS786455 LBO786406:LBO786455 LLK786406:LLK786455 LVG786406:LVG786455 MFC786406:MFC786455 MOY786406:MOY786455 MYU786406:MYU786455 NIQ786406:NIQ786455 NSM786406:NSM786455 OCI786406:OCI786455 OME786406:OME786455 OWA786406:OWA786455 PFW786406:PFW786455 PPS786406:PPS786455 PZO786406:PZO786455 QJK786406:QJK786455 QTG786406:QTG786455 RDC786406:RDC786455 RMY786406:RMY786455 RWU786406:RWU786455 SGQ786406:SGQ786455 SQM786406:SQM786455 TAI786406:TAI786455 TKE786406:TKE786455 TUA786406:TUA786455 UDW786406:UDW786455 UNS786406:UNS786455 UXO786406:UXO786455 VHK786406:VHK786455 VRG786406:VRG786455 WBC786406:WBC786455 WKY786406:WKY786455 WUU786406:WUU786455 B851942:B851991 II851942:II851991 SE851942:SE851991 ACA851942:ACA851991 ALW851942:ALW851991 AVS851942:AVS851991 BFO851942:BFO851991 BPK851942:BPK851991 BZG851942:BZG851991 CJC851942:CJC851991 CSY851942:CSY851991 DCU851942:DCU851991 DMQ851942:DMQ851991 DWM851942:DWM851991 EGI851942:EGI851991 EQE851942:EQE851991 FAA851942:FAA851991 FJW851942:FJW851991 FTS851942:FTS851991 GDO851942:GDO851991 GNK851942:GNK851991 GXG851942:GXG851991 HHC851942:HHC851991 HQY851942:HQY851991 IAU851942:IAU851991 IKQ851942:IKQ851991 IUM851942:IUM851991 JEI851942:JEI851991 JOE851942:JOE851991 JYA851942:JYA851991 KHW851942:KHW851991 KRS851942:KRS851991 LBO851942:LBO851991 LLK851942:LLK851991 LVG851942:LVG851991 MFC851942:MFC851991 MOY851942:MOY851991 MYU851942:MYU851991 NIQ851942:NIQ851991 NSM851942:NSM851991 OCI851942:OCI851991 OME851942:OME851991 OWA851942:OWA851991 PFW851942:PFW851991 PPS851942:PPS851991 PZO851942:PZO851991 QJK851942:QJK851991 QTG851942:QTG851991 RDC851942:RDC851991 RMY851942:RMY851991 RWU851942:RWU851991 SGQ851942:SGQ851991 SQM851942:SQM851991 TAI851942:TAI851991 TKE851942:TKE851991 TUA851942:TUA851991 UDW851942:UDW851991 UNS851942:UNS851991 UXO851942:UXO851991 VHK851942:VHK851991 VRG851942:VRG851991 WBC851942:WBC851991 WKY851942:WKY851991 WUU851942:WUU851991 B917478:B917527 II917478:II917527 SE917478:SE917527 ACA917478:ACA917527 ALW917478:ALW917527 AVS917478:AVS917527 BFO917478:BFO917527 BPK917478:BPK917527 BZG917478:BZG917527 CJC917478:CJC917527 CSY917478:CSY917527 DCU917478:DCU917527 DMQ917478:DMQ917527 DWM917478:DWM917527 EGI917478:EGI917527 EQE917478:EQE917527 FAA917478:FAA917527 FJW917478:FJW917527 FTS917478:FTS917527 GDO917478:GDO917527 GNK917478:GNK917527 GXG917478:GXG917527 HHC917478:HHC917527 HQY917478:HQY917527 IAU917478:IAU917527 IKQ917478:IKQ917527 IUM917478:IUM917527 JEI917478:JEI917527 JOE917478:JOE917527 JYA917478:JYA917527 KHW917478:KHW917527 KRS917478:KRS917527 LBO917478:LBO917527 LLK917478:LLK917527 LVG917478:LVG917527 MFC917478:MFC917527 MOY917478:MOY917527 MYU917478:MYU917527 NIQ917478:NIQ917527 NSM917478:NSM917527 OCI917478:OCI917527 OME917478:OME917527 OWA917478:OWA917527 PFW917478:PFW917527 PPS917478:PPS917527 PZO917478:PZO917527 QJK917478:QJK917527 QTG917478:QTG917527 RDC917478:RDC917527 RMY917478:RMY917527 RWU917478:RWU917527 SGQ917478:SGQ917527 SQM917478:SQM917527 TAI917478:TAI917527 TKE917478:TKE917527 TUA917478:TUA917527 UDW917478:UDW917527 UNS917478:UNS917527 UXO917478:UXO917527 VHK917478:VHK917527 VRG917478:VRG917527 WBC917478:WBC917527 WKY917478:WKY917527 WUU917478:WUU917527 B983014:B983063 II983014:II983063 SE983014:SE983063 ACA983014:ACA983063 ALW983014:ALW983063 AVS983014:AVS983063 BFO983014:BFO983063 BPK983014:BPK983063 BZG983014:BZG983063 CJC983014:CJC983063 CSY983014:CSY983063 DCU983014:DCU983063 DMQ983014:DMQ983063 DWM983014:DWM983063 EGI983014:EGI983063 EQE983014:EQE983063 FAA983014:FAA983063 FJW983014:FJW983063 FTS983014:FTS983063 GDO983014:GDO983063 GNK983014:GNK983063 GXG983014:GXG983063 HHC983014:HHC983063 HQY983014:HQY983063 IAU983014:IAU983063 IKQ983014:IKQ983063 IUM983014:IUM983063 JEI983014:JEI983063 JOE983014:JOE983063 JYA983014:JYA983063 KHW983014:KHW983063 KRS983014:KRS983063 LBO983014:LBO983063 LLK983014:LLK983063 LVG983014:LVG983063 MFC983014:MFC983063 MOY983014:MOY983063 MYU983014:MYU983063 NIQ983014:NIQ983063 NSM983014:NSM983063 OCI983014:OCI983063 OME983014:OME983063 OWA983014:OWA983063 PFW983014:PFW983063 PPS983014:PPS983063 PZO983014:PZO983063 QJK983014:QJK983063 QTG983014:QTG983063 RDC983014:RDC983063 RMY983014:RMY983063 RWU983014:RWU983063 SGQ983014:SGQ983063 SQM983014:SQM983063 TAI983014:TAI983063 TKE983014:TKE983063 TUA983014:TUA983063 UDW983014:UDW983063 UNS983014:UNS983063 UXO983014:UXO983063 VHK983014:VHK983063 VRG983014:VRG983063 WBC983014:WBC983063 WKY983014:WKY983063 WUU983014:WUU983063 B11:B100 II11:II100 SE11:SE100 ACA11:ACA100 ALW11:ALW100 AVS11:AVS100 BFO11:BFO100 BPK11:BPK100 BZG11:BZG100 CJC11:CJC100 CSY11:CSY100 DCU11:DCU100 DMQ11:DMQ100 DWM11:DWM100 EGI11:EGI100 EQE11:EQE100 FAA11:FAA100 FJW11:FJW100 FTS11:FTS100 GDO11:GDO100 GNK11:GNK100 GXG11:GXG100 HHC11:HHC100 HQY11:HQY100 IAU11:IAU100 IKQ11:IKQ100 IUM11:IUM100 JEI11:JEI100 JOE11:JOE100 JYA11:JYA100 KHW11:KHW100 KRS11:KRS100 LBO11:LBO100 LLK11:LLK100 LVG11:LVG100 MFC11:MFC100 MOY11:MOY100 MYU11:MYU100 NIQ11:NIQ100 NSM11:NSM100 OCI11:OCI100 OME11:OME100 OWA11:OWA100 PFW11:PFW100 PPS11:PPS100 PZO11:PZO100 QJK11:QJK100 QTG11:QTG100 RDC11:RDC100 RMY11:RMY100 RWU11:RWU100 SGQ11:SGQ100 SQM11:SQM100 TAI11:TAI100 TKE11:TKE100 TUA11:TUA100 UDW11:UDW100 UNS11:UNS100 UXO11:UXO100 VHK11:VHK100 VRG11:VRG100 WBC11:WBC100 WKY11:WKY100 WUU11:WUU100 B65562:B65618 II65562:II65618 SE65562:SE65618 ACA65562:ACA65618 ALW65562:ALW65618 AVS65562:AVS65618 BFO65562:BFO65618 BPK65562:BPK65618 BZG65562:BZG65618 CJC65562:CJC65618 CSY65562:CSY65618 DCU65562:DCU65618 DMQ65562:DMQ65618 DWM65562:DWM65618 EGI65562:EGI65618 EQE65562:EQE65618 FAA65562:FAA65618 FJW65562:FJW65618 FTS65562:FTS65618 GDO65562:GDO65618 GNK65562:GNK65618 GXG65562:GXG65618 HHC65562:HHC65618 HQY65562:HQY65618 IAU65562:IAU65618 IKQ65562:IKQ65618 IUM65562:IUM65618 JEI65562:JEI65618 JOE65562:JOE65618 JYA65562:JYA65618 KHW65562:KHW65618 KRS65562:KRS65618 LBO65562:LBO65618 LLK65562:LLK65618 LVG65562:LVG65618 MFC65562:MFC65618 MOY65562:MOY65618 MYU65562:MYU65618 NIQ65562:NIQ65618 NSM65562:NSM65618 OCI65562:OCI65618 OME65562:OME65618 OWA65562:OWA65618 PFW65562:PFW65618 PPS65562:PPS65618 PZO65562:PZO65618 QJK65562:QJK65618 QTG65562:QTG65618 RDC65562:RDC65618 RMY65562:RMY65618 RWU65562:RWU65618 SGQ65562:SGQ65618 SQM65562:SQM65618 TAI65562:TAI65618 TKE65562:TKE65618 TUA65562:TUA65618 UDW65562:UDW65618 UNS65562:UNS65618 UXO65562:UXO65618 VHK65562:VHK65618 VRG65562:VRG65618 WBC65562:WBC65618 WKY65562:WKY65618 WUU65562:WUU65618 B131098:B131154 II131098:II131154 SE131098:SE131154 ACA131098:ACA131154 ALW131098:ALW131154 AVS131098:AVS131154 BFO131098:BFO131154 BPK131098:BPK131154 BZG131098:BZG131154 CJC131098:CJC131154 CSY131098:CSY131154 DCU131098:DCU131154 DMQ131098:DMQ131154 DWM131098:DWM131154 EGI131098:EGI131154 EQE131098:EQE131154 FAA131098:FAA131154 FJW131098:FJW131154 FTS131098:FTS131154 GDO131098:GDO131154 GNK131098:GNK131154 GXG131098:GXG131154 HHC131098:HHC131154 HQY131098:HQY131154 IAU131098:IAU131154 IKQ131098:IKQ131154 IUM131098:IUM131154 JEI131098:JEI131154 JOE131098:JOE131154 JYA131098:JYA131154 KHW131098:KHW131154 KRS131098:KRS131154 LBO131098:LBO131154 LLK131098:LLK131154 LVG131098:LVG131154 MFC131098:MFC131154 MOY131098:MOY131154 MYU131098:MYU131154 NIQ131098:NIQ131154 NSM131098:NSM131154 OCI131098:OCI131154 OME131098:OME131154 OWA131098:OWA131154 PFW131098:PFW131154 PPS131098:PPS131154 PZO131098:PZO131154 QJK131098:QJK131154 QTG131098:QTG131154 RDC131098:RDC131154 RMY131098:RMY131154 RWU131098:RWU131154 SGQ131098:SGQ131154 SQM131098:SQM131154 TAI131098:TAI131154 TKE131098:TKE131154 TUA131098:TUA131154 UDW131098:UDW131154 UNS131098:UNS131154 UXO131098:UXO131154 VHK131098:VHK131154 VRG131098:VRG131154 WBC131098:WBC131154 WKY131098:WKY131154 WUU131098:WUU131154 B196634:B196690 II196634:II196690 SE196634:SE196690 ACA196634:ACA196690 ALW196634:ALW196690 AVS196634:AVS196690 BFO196634:BFO196690 BPK196634:BPK196690 BZG196634:BZG196690 CJC196634:CJC196690 CSY196634:CSY196690 DCU196634:DCU196690 DMQ196634:DMQ196690 DWM196634:DWM196690 EGI196634:EGI196690 EQE196634:EQE196690 FAA196634:FAA196690 FJW196634:FJW196690 FTS196634:FTS196690 GDO196634:GDO196690 GNK196634:GNK196690 GXG196634:GXG196690 HHC196634:HHC196690 HQY196634:HQY196690 IAU196634:IAU196690 IKQ196634:IKQ196690 IUM196634:IUM196690 JEI196634:JEI196690 JOE196634:JOE196690 JYA196634:JYA196690 KHW196634:KHW196690 KRS196634:KRS196690 LBO196634:LBO196690 LLK196634:LLK196690 LVG196634:LVG196690 MFC196634:MFC196690 MOY196634:MOY196690 MYU196634:MYU196690 NIQ196634:NIQ196690 NSM196634:NSM196690 OCI196634:OCI196690 OME196634:OME196690 OWA196634:OWA196690 PFW196634:PFW196690 PPS196634:PPS196690 PZO196634:PZO196690 QJK196634:QJK196690 QTG196634:QTG196690 RDC196634:RDC196690 RMY196634:RMY196690 RWU196634:RWU196690 SGQ196634:SGQ196690 SQM196634:SQM196690 TAI196634:TAI196690 TKE196634:TKE196690 TUA196634:TUA196690 UDW196634:UDW196690 UNS196634:UNS196690 UXO196634:UXO196690 VHK196634:VHK196690 VRG196634:VRG196690 WBC196634:WBC196690 WKY196634:WKY196690 WUU196634:WUU196690 B262170:B262226 II262170:II262226 SE262170:SE262226 ACA262170:ACA262226 ALW262170:ALW262226 AVS262170:AVS262226 BFO262170:BFO262226 BPK262170:BPK262226 BZG262170:BZG262226 CJC262170:CJC262226 CSY262170:CSY262226 DCU262170:DCU262226 DMQ262170:DMQ262226 DWM262170:DWM262226 EGI262170:EGI262226 EQE262170:EQE262226 FAA262170:FAA262226 FJW262170:FJW262226 FTS262170:FTS262226 GDO262170:GDO262226 GNK262170:GNK262226 GXG262170:GXG262226 HHC262170:HHC262226 HQY262170:HQY262226 IAU262170:IAU262226 IKQ262170:IKQ262226 IUM262170:IUM262226 JEI262170:JEI262226 JOE262170:JOE262226 JYA262170:JYA262226 KHW262170:KHW262226 KRS262170:KRS262226 LBO262170:LBO262226 LLK262170:LLK262226 LVG262170:LVG262226 MFC262170:MFC262226 MOY262170:MOY262226 MYU262170:MYU262226 NIQ262170:NIQ262226 NSM262170:NSM262226 OCI262170:OCI262226 OME262170:OME262226 OWA262170:OWA262226 PFW262170:PFW262226 PPS262170:PPS262226 PZO262170:PZO262226 QJK262170:QJK262226 QTG262170:QTG262226 RDC262170:RDC262226 RMY262170:RMY262226 RWU262170:RWU262226 SGQ262170:SGQ262226 SQM262170:SQM262226 TAI262170:TAI262226 TKE262170:TKE262226 TUA262170:TUA262226 UDW262170:UDW262226 UNS262170:UNS262226 UXO262170:UXO262226 VHK262170:VHK262226 VRG262170:VRG262226 WBC262170:WBC262226 WKY262170:WKY262226 WUU262170:WUU262226 B327706:B327762 II327706:II327762 SE327706:SE327762 ACA327706:ACA327762 ALW327706:ALW327762 AVS327706:AVS327762 BFO327706:BFO327762 BPK327706:BPK327762 BZG327706:BZG327762 CJC327706:CJC327762 CSY327706:CSY327762 DCU327706:DCU327762 DMQ327706:DMQ327762 DWM327706:DWM327762 EGI327706:EGI327762 EQE327706:EQE327762 FAA327706:FAA327762 FJW327706:FJW327762 FTS327706:FTS327762 GDO327706:GDO327762 GNK327706:GNK327762 GXG327706:GXG327762 HHC327706:HHC327762 HQY327706:HQY327762 IAU327706:IAU327762 IKQ327706:IKQ327762 IUM327706:IUM327762 JEI327706:JEI327762 JOE327706:JOE327762 JYA327706:JYA327762 KHW327706:KHW327762 KRS327706:KRS327762 LBO327706:LBO327762 LLK327706:LLK327762 LVG327706:LVG327762 MFC327706:MFC327762 MOY327706:MOY327762 MYU327706:MYU327762 NIQ327706:NIQ327762 NSM327706:NSM327762 OCI327706:OCI327762 OME327706:OME327762 OWA327706:OWA327762 PFW327706:PFW327762 PPS327706:PPS327762 PZO327706:PZO327762 QJK327706:QJK327762 QTG327706:QTG327762 RDC327706:RDC327762 RMY327706:RMY327762 RWU327706:RWU327762 SGQ327706:SGQ327762 SQM327706:SQM327762 TAI327706:TAI327762 TKE327706:TKE327762 TUA327706:TUA327762 UDW327706:UDW327762 UNS327706:UNS327762 UXO327706:UXO327762 VHK327706:VHK327762 VRG327706:VRG327762 WBC327706:WBC327762 WKY327706:WKY327762 WUU327706:WUU327762 B393242:B393298 II393242:II393298 SE393242:SE393298 ACA393242:ACA393298 ALW393242:ALW393298 AVS393242:AVS393298 BFO393242:BFO393298 BPK393242:BPK393298 BZG393242:BZG393298 CJC393242:CJC393298 CSY393242:CSY393298 DCU393242:DCU393298 DMQ393242:DMQ393298 DWM393242:DWM393298 EGI393242:EGI393298 EQE393242:EQE393298 FAA393242:FAA393298 FJW393242:FJW393298 FTS393242:FTS393298 GDO393242:GDO393298 GNK393242:GNK393298 GXG393242:GXG393298 HHC393242:HHC393298 HQY393242:HQY393298 IAU393242:IAU393298 IKQ393242:IKQ393298 IUM393242:IUM393298 JEI393242:JEI393298 JOE393242:JOE393298 JYA393242:JYA393298 KHW393242:KHW393298 KRS393242:KRS393298 LBO393242:LBO393298 LLK393242:LLK393298 LVG393242:LVG393298 MFC393242:MFC393298 MOY393242:MOY393298 MYU393242:MYU393298 NIQ393242:NIQ393298 NSM393242:NSM393298 OCI393242:OCI393298 OME393242:OME393298 OWA393242:OWA393298 PFW393242:PFW393298 PPS393242:PPS393298 PZO393242:PZO393298 QJK393242:QJK393298 QTG393242:QTG393298 RDC393242:RDC393298 RMY393242:RMY393298 RWU393242:RWU393298 SGQ393242:SGQ393298 SQM393242:SQM393298 TAI393242:TAI393298 TKE393242:TKE393298 TUA393242:TUA393298 UDW393242:UDW393298 UNS393242:UNS393298 UXO393242:UXO393298 VHK393242:VHK393298 VRG393242:VRG393298 WBC393242:WBC393298 WKY393242:WKY393298 WUU393242:WUU393298 B458778:B458834 II458778:II458834 SE458778:SE458834 ACA458778:ACA458834 ALW458778:ALW458834 AVS458778:AVS458834 BFO458778:BFO458834 BPK458778:BPK458834 BZG458778:BZG458834 CJC458778:CJC458834 CSY458778:CSY458834 DCU458778:DCU458834 DMQ458778:DMQ458834 DWM458778:DWM458834 EGI458778:EGI458834 EQE458778:EQE458834 FAA458778:FAA458834 FJW458778:FJW458834 FTS458778:FTS458834 GDO458778:GDO458834 GNK458778:GNK458834 GXG458778:GXG458834 HHC458778:HHC458834 HQY458778:HQY458834 IAU458778:IAU458834 IKQ458778:IKQ458834 IUM458778:IUM458834 JEI458778:JEI458834 JOE458778:JOE458834 JYA458778:JYA458834 KHW458778:KHW458834 KRS458778:KRS458834 LBO458778:LBO458834 LLK458778:LLK458834 LVG458778:LVG458834 MFC458778:MFC458834 MOY458778:MOY458834 MYU458778:MYU458834 NIQ458778:NIQ458834 NSM458778:NSM458834 OCI458778:OCI458834 OME458778:OME458834 OWA458778:OWA458834 PFW458778:PFW458834 PPS458778:PPS458834 PZO458778:PZO458834 QJK458778:QJK458834 QTG458778:QTG458834 RDC458778:RDC458834 RMY458778:RMY458834 RWU458778:RWU458834 SGQ458778:SGQ458834 SQM458778:SQM458834 TAI458778:TAI458834 TKE458778:TKE458834 TUA458778:TUA458834 UDW458778:UDW458834 UNS458778:UNS458834 UXO458778:UXO458834 VHK458778:VHK458834 VRG458778:VRG458834 WBC458778:WBC458834 WKY458778:WKY458834 WUU458778:WUU458834 B524314:B524370 II524314:II524370 SE524314:SE524370 ACA524314:ACA524370 ALW524314:ALW524370 AVS524314:AVS524370 BFO524314:BFO524370 BPK524314:BPK524370 BZG524314:BZG524370 CJC524314:CJC524370 CSY524314:CSY524370 DCU524314:DCU524370 DMQ524314:DMQ524370 DWM524314:DWM524370 EGI524314:EGI524370 EQE524314:EQE524370 FAA524314:FAA524370 FJW524314:FJW524370 FTS524314:FTS524370 GDO524314:GDO524370 GNK524314:GNK524370 GXG524314:GXG524370 HHC524314:HHC524370 HQY524314:HQY524370 IAU524314:IAU524370 IKQ524314:IKQ524370 IUM524314:IUM524370 JEI524314:JEI524370 JOE524314:JOE524370 JYA524314:JYA524370 KHW524314:KHW524370 KRS524314:KRS524370 LBO524314:LBO524370 LLK524314:LLK524370 LVG524314:LVG524370 MFC524314:MFC524370 MOY524314:MOY524370 MYU524314:MYU524370 NIQ524314:NIQ524370 NSM524314:NSM524370 OCI524314:OCI524370 OME524314:OME524370 OWA524314:OWA524370 PFW524314:PFW524370 PPS524314:PPS524370 PZO524314:PZO524370 QJK524314:QJK524370 QTG524314:QTG524370 RDC524314:RDC524370 RMY524314:RMY524370 RWU524314:RWU524370 SGQ524314:SGQ524370 SQM524314:SQM524370 TAI524314:TAI524370 TKE524314:TKE524370 TUA524314:TUA524370 UDW524314:UDW524370 UNS524314:UNS524370 UXO524314:UXO524370 VHK524314:VHK524370 VRG524314:VRG524370 WBC524314:WBC524370 WKY524314:WKY524370 WUU524314:WUU524370 B589850:B589906 II589850:II589906 SE589850:SE589906 ACA589850:ACA589906 ALW589850:ALW589906 AVS589850:AVS589906 BFO589850:BFO589906 BPK589850:BPK589906 BZG589850:BZG589906 CJC589850:CJC589906 CSY589850:CSY589906 DCU589850:DCU589906 DMQ589850:DMQ589906 DWM589850:DWM589906 EGI589850:EGI589906 EQE589850:EQE589906 FAA589850:FAA589906 FJW589850:FJW589906 FTS589850:FTS589906 GDO589850:GDO589906 GNK589850:GNK589906 GXG589850:GXG589906 HHC589850:HHC589906 HQY589850:HQY589906 IAU589850:IAU589906 IKQ589850:IKQ589906 IUM589850:IUM589906 JEI589850:JEI589906 JOE589850:JOE589906 JYA589850:JYA589906 KHW589850:KHW589906 KRS589850:KRS589906 LBO589850:LBO589906 LLK589850:LLK589906 LVG589850:LVG589906 MFC589850:MFC589906 MOY589850:MOY589906 MYU589850:MYU589906 NIQ589850:NIQ589906 NSM589850:NSM589906 OCI589850:OCI589906 OME589850:OME589906 OWA589850:OWA589906 PFW589850:PFW589906 PPS589850:PPS589906 PZO589850:PZO589906 QJK589850:QJK589906 QTG589850:QTG589906 RDC589850:RDC589906 RMY589850:RMY589906 RWU589850:RWU589906 SGQ589850:SGQ589906 SQM589850:SQM589906 TAI589850:TAI589906 TKE589850:TKE589906 TUA589850:TUA589906 UDW589850:UDW589906 UNS589850:UNS589906 UXO589850:UXO589906 VHK589850:VHK589906 VRG589850:VRG589906 WBC589850:WBC589906 WKY589850:WKY589906 WUU589850:WUU589906 B655386:B655442 II655386:II655442 SE655386:SE655442 ACA655386:ACA655442 ALW655386:ALW655442 AVS655386:AVS655442 BFO655386:BFO655442 BPK655386:BPK655442 BZG655386:BZG655442 CJC655386:CJC655442 CSY655386:CSY655442 DCU655386:DCU655442 DMQ655386:DMQ655442 DWM655386:DWM655442 EGI655386:EGI655442 EQE655386:EQE655442 FAA655386:FAA655442 FJW655386:FJW655442 FTS655386:FTS655442 GDO655386:GDO655442 GNK655386:GNK655442 GXG655386:GXG655442 HHC655386:HHC655442 HQY655386:HQY655442 IAU655386:IAU655442 IKQ655386:IKQ655442 IUM655386:IUM655442 JEI655386:JEI655442 JOE655386:JOE655442 JYA655386:JYA655442 KHW655386:KHW655442 KRS655386:KRS655442 LBO655386:LBO655442 LLK655386:LLK655442 LVG655386:LVG655442 MFC655386:MFC655442 MOY655386:MOY655442 MYU655386:MYU655442 NIQ655386:NIQ655442 NSM655386:NSM655442 OCI655386:OCI655442 OME655386:OME655442 OWA655386:OWA655442 PFW655386:PFW655442 PPS655386:PPS655442 PZO655386:PZO655442 QJK655386:QJK655442 QTG655386:QTG655442 RDC655386:RDC655442 RMY655386:RMY655442 RWU655386:RWU655442 SGQ655386:SGQ655442 SQM655386:SQM655442 TAI655386:TAI655442 TKE655386:TKE655442 TUA655386:TUA655442 UDW655386:UDW655442 UNS655386:UNS655442 UXO655386:UXO655442 VHK655386:VHK655442 VRG655386:VRG655442 WBC655386:WBC655442 WKY655386:WKY655442 WUU655386:WUU655442 B720922:B720978 II720922:II720978 SE720922:SE720978 ACA720922:ACA720978 ALW720922:ALW720978 AVS720922:AVS720978 BFO720922:BFO720978 BPK720922:BPK720978 BZG720922:BZG720978 CJC720922:CJC720978 CSY720922:CSY720978 DCU720922:DCU720978 DMQ720922:DMQ720978 DWM720922:DWM720978 EGI720922:EGI720978 EQE720922:EQE720978 FAA720922:FAA720978 FJW720922:FJW720978 FTS720922:FTS720978 GDO720922:GDO720978 GNK720922:GNK720978 GXG720922:GXG720978 HHC720922:HHC720978 HQY720922:HQY720978 IAU720922:IAU720978 IKQ720922:IKQ720978 IUM720922:IUM720978 JEI720922:JEI720978 JOE720922:JOE720978 JYA720922:JYA720978 KHW720922:KHW720978 KRS720922:KRS720978 LBO720922:LBO720978 LLK720922:LLK720978 LVG720922:LVG720978 MFC720922:MFC720978 MOY720922:MOY720978 MYU720922:MYU720978 NIQ720922:NIQ720978 NSM720922:NSM720978 OCI720922:OCI720978 OME720922:OME720978 OWA720922:OWA720978 PFW720922:PFW720978 PPS720922:PPS720978 PZO720922:PZO720978 QJK720922:QJK720978 QTG720922:QTG720978 RDC720922:RDC720978 RMY720922:RMY720978 RWU720922:RWU720978 SGQ720922:SGQ720978 SQM720922:SQM720978 TAI720922:TAI720978 TKE720922:TKE720978 TUA720922:TUA720978 UDW720922:UDW720978 UNS720922:UNS720978 UXO720922:UXO720978 VHK720922:VHK720978 VRG720922:VRG720978 WBC720922:WBC720978 WKY720922:WKY720978 WUU720922:WUU720978 B786458:B786514 II786458:II786514 SE786458:SE786514 ACA786458:ACA786514 ALW786458:ALW786514 AVS786458:AVS786514 BFO786458:BFO786514 BPK786458:BPK786514 BZG786458:BZG786514 CJC786458:CJC786514 CSY786458:CSY786514 DCU786458:DCU786514 DMQ786458:DMQ786514 DWM786458:DWM786514 EGI786458:EGI786514 EQE786458:EQE786514 FAA786458:FAA786514 FJW786458:FJW786514 FTS786458:FTS786514 GDO786458:GDO786514 GNK786458:GNK786514 GXG786458:GXG786514 HHC786458:HHC786514 HQY786458:HQY786514 IAU786458:IAU786514 IKQ786458:IKQ786514 IUM786458:IUM786514 JEI786458:JEI786514 JOE786458:JOE786514 JYA786458:JYA786514 KHW786458:KHW786514 KRS786458:KRS786514 LBO786458:LBO786514 LLK786458:LLK786514 LVG786458:LVG786514 MFC786458:MFC786514 MOY786458:MOY786514 MYU786458:MYU786514 NIQ786458:NIQ786514 NSM786458:NSM786514 OCI786458:OCI786514 OME786458:OME786514 OWA786458:OWA786514 PFW786458:PFW786514 PPS786458:PPS786514 PZO786458:PZO786514 QJK786458:QJK786514 QTG786458:QTG786514 RDC786458:RDC786514 RMY786458:RMY786514 RWU786458:RWU786514 SGQ786458:SGQ786514 SQM786458:SQM786514 TAI786458:TAI786514 TKE786458:TKE786514 TUA786458:TUA786514 UDW786458:UDW786514 UNS786458:UNS786514 UXO786458:UXO786514 VHK786458:VHK786514 VRG786458:VRG786514 WBC786458:WBC786514 WKY786458:WKY786514 WUU786458:WUU786514 B851994:B852050 II851994:II852050 SE851994:SE852050 ACA851994:ACA852050 ALW851994:ALW852050 AVS851994:AVS852050 BFO851994:BFO852050 BPK851994:BPK852050 BZG851994:BZG852050 CJC851994:CJC852050 CSY851994:CSY852050 DCU851994:DCU852050 DMQ851994:DMQ852050 DWM851994:DWM852050 EGI851994:EGI852050 EQE851994:EQE852050 FAA851994:FAA852050 FJW851994:FJW852050 FTS851994:FTS852050 GDO851994:GDO852050 GNK851994:GNK852050 GXG851994:GXG852050 HHC851994:HHC852050 HQY851994:HQY852050 IAU851994:IAU852050 IKQ851994:IKQ852050 IUM851994:IUM852050 JEI851994:JEI852050 JOE851994:JOE852050 JYA851994:JYA852050 KHW851994:KHW852050 KRS851994:KRS852050 LBO851994:LBO852050 LLK851994:LLK852050 LVG851994:LVG852050 MFC851994:MFC852050 MOY851994:MOY852050 MYU851994:MYU852050 NIQ851994:NIQ852050 NSM851994:NSM852050 OCI851994:OCI852050 OME851994:OME852050 OWA851994:OWA852050 PFW851994:PFW852050 PPS851994:PPS852050 PZO851994:PZO852050 QJK851994:QJK852050 QTG851994:QTG852050 RDC851994:RDC852050 RMY851994:RMY852050 RWU851994:RWU852050 SGQ851994:SGQ852050 SQM851994:SQM852050 TAI851994:TAI852050 TKE851994:TKE852050 TUA851994:TUA852050 UDW851994:UDW852050 UNS851994:UNS852050 UXO851994:UXO852050 VHK851994:VHK852050 VRG851994:VRG852050 WBC851994:WBC852050 WKY851994:WKY852050 WUU851994:WUU852050 B917530:B917586 II917530:II917586 SE917530:SE917586 ACA917530:ACA917586 ALW917530:ALW917586 AVS917530:AVS917586 BFO917530:BFO917586 BPK917530:BPK917586 BZG917530:BZG917586 CJC917530:CJC917586 CSY917530:CSY917586 DCU917530:DCU917586 DMQ917530:DMQ917586 DWM917530:DWM917586 EGI917530:EGI917586 EQE917530:EQE917586 FAA917530:FAA917586 FJW917530:FJW917586 FTS917530:FTS917586 GDO917530:GDO917586 GNK917530:GNK917586 GXG917530:GXG917586 HHC917530:HHC917586 HQY917530:HQY917586 IAU917530:IAU917586 IKQ917530:IKQ917586 IUM917530:IUM917586 JEI917530:JEI917586 JOE917530:JOE917586 JYA917530:JYA917586 KHW917530:KHW917586 KRS917530:KRS917586 LBO917530:LBO917586 LLK917530:LLK917586 LVG917530:LVG917586 MFC917530:MFC917586 MOY917530:MOY917586 MYU917530:MYU917586 NIQ917530:NIQ917586 NSM917530:NSM917586 OCI917530:OCI917586 OME917530:OME917586 OWA917530:OWA917586 PFW917530:PFW917586 PPS917530:PPS917586 PZO917530:PZO917586 QJK917530:QJK917586 QTG917530:QTG917586 RDC917530:RDC917586 RMY917530:RMY917586 RWU917530:RWU917586 SGQ917530:SGQ917586 SQM917530:SQM917586 TAI917530:TAI917586 TKE917530:TKE917586 TUA917530:TUA917586 UDW917530:UDW917586 UNS917530:UNS917586 UXO917530:UXO917586 VHK917530:VHK917586 VRG917530:VRG917586 WBC917530:WBC917586 WKY917530:WKY917586 WUU917530:WUU917586 B983066:B983122 II983066:II983122 SE983066:SE983122 ACA983066:ACA983122 ALW983066:ALW983122 AVS983066:AVS983122 BFO983066:BFO983122 BPK983066:BPK983122 BZG983066:BZG983122 CJC983066:CJC983122 CSY983066:CSY983122 DCU983066:DCU983122 DMQ983066:DMQ983122 DWM983066:DWM983122 EGI983066:EGI983122 EQE983066:EQE983122 FAA983066:FAA983122 FJW983066:FJW983122 FTS983066:FTS983122 GDO983066:GDO983122 GNK983066:GNK983122 GXG983066:GXG983122 HHC983066:HHC983122 HQY983066:HQY983122 IAU983066:IAU983122 IKQ983066:IKQ983122 IUM983066:IUM983122 JEI983066:JEI983122 JOE983066:JOE983122 JYA983066:JYA983122 KHW983066:KHW983122 KRS983066:KRS983122 LBO983066:LBO983122 LLK983066:LLK983122 LVG983066:LVG983122 MFC983066:MFC983122 MOY983066:MOY983122 MYU983066:MYU983122 NIQ983066:NIQ983122 NSM983066:NSM983122 OCI983066:OCI983122 OME983066:OME983122 OWA983066:OWA983122 PFW983066:PFW983122 PPS983066:PPS983122 PZO983066:PZO983122 QJK983066:QJK983122 QTG983066:QTG983122 RDC983066:RDC983122 RMY983066:RMY983122 RWU983066:RWU983122 SGQ983066:SGQ983122 SQM983066:SQM983122 TAI983066:TAI983122 TKE983066:TKE983122 TUA983066:TUA983122 UDW983066:UDW983122 UNS983066:UNS983122 UXO983066:UXO983122 VHK983066:VHK983122 VRG983066:VRG983122 WBC983066:WBC983122 WKY983066:WKY983122 WUU983066:WUU983122" xr:uid="{DE5C8AEB-3050-4AC2-9764-3D1FB487290D}"/>
    <dataValidation imeMode="halfKatakana" allowBlank="1" showInputMessage="1" showErrorMessage="1" sqref="C65509:C65559 IK65509:IK65559 SG65509:SG65559 ACC65509:ACC65559 ALY65509:ALY65559 AVU65509:AVU65559 BFQ65509:BFQ65559 BPM65509:BPM65559 BZI65509:BZI65559 CJE65509:CJE65559 CTA65509:CTA65559 DCW65509:DCW65559 DMS65509:DMS65559 DWO65509:DWO65559 EGK65509:EGK65559 EQG65509:EQG65559 FAC65509:FAC65559 FJY65509:FJY65559 FTU65509:FTU65559 GDQ65509:GDQ65559 GNM65509:GNM65559 GXI65509:GXI65559 HHE65509:HHE65559 HRA65509:HRA65559 IAW65509:IAW65559 IKS65509:IKS65559 IUO65509:IUO65559 JEK65509:JEK65559 JOG65509:JOG65559 JYC65509:JYC65559 KHY65509:KHY65559 KRU65509:KRU65559 LBQ65509:LBQ65559 LLM65509:LLM65559 LVI65509:LVI65559 MFE65509:MFE65559 MPA65509:MPA65559 MYW65509:MYW65559 NIS65509:NIS65559 NSO65509:NSO65559 OCK65509:OCK65559 OMG65509:OMG65559 OWC65509:OWC65559 PFY65509:PFY65559 PPU65509:PPU65559 PZQ65509:PZQ65559 QJM65509:QJM65559 QTI65509:QTI65559 RDE65509:RDE65559 RNA65509:RNA65559 RWW65509:RWW65559 SGS65509:SGS65559 SQO65509:SQO65559 TAK65509:TAK65559 TKG65509:TKG65559 TUC65509:TUC65559 UDY65509:UDY65559 UNU65509:UNU65559 UXQ65509:UXQ65559 VHM65509:VHM65559 VRI65509:VRI65559 WBE65509:WBE65559 WLA65509:WLA65559 WUW65509:WUW65559 C131045:C131095 IK131045:IK131095 SG131045:SG131095 ACC131045:ACC131095 ALY131045:ALY131095 AVU131045:AVU131095 BFQ131045:BFQ131095 BPM131045:BPM131095 BZI131045:BZI131095 CJE131045:CJE131095 CTA131045:CTA131095 DCW131045:DCW131095 DMS131045:DMS131095 DWO131045:DWO131095 EGK131045:EGK131095 EQG131045:EQG131095 FAC131045:FAC131095 FJY131045:FJY131095 FTU131045:FTU131095 GDQ131045:GDQ131095 GNM131045:GNM131095 GXI131045:GXI131095 HHE131045:HHE131095 HRA131045:HRA131095 IAW131045:IAW131095 IKS131045:IKS131095 IUO131045:IUO131095 JEK131045:JEK131095 JOG131045:JOG131095 JYC131045:JYC131095 KHY131045:KHY131095 KRU131045:KRU131095 LBQ131045:LBQ131095 LLM131045:LLM131095 LVI131045:LVI131095 MFE131045:MFE131095 MPA131045:MPA131095 MYW131045:MYW131095 NIS131045:NIS131095 NSO131045:NSO131095 OCK131045:OCK131095 OMG131045:OMG131095 OWC131045:OWC131095 PFY131045:PFY131095 PPU131045:PPU131095 PZQ131045:PZQ131095 QJM131045:QJM131095 QTI131045:QTI131095 RDE131045:RDE131095 RNA131045:RNA131095 RWW131045:RWW131095 SGS131045:SGS131095 SQO131045:SQO131095 TAK131045:TAK131095 TKG131045:TKG131095 TUC131045:TUC131095 UDY131045:UDY131095 UNU131045:UNU131095 UXQ131045:UXQ131095 VHM131045:VHM131095 VRI131045:VRI131095 WBE131045:WBE131095 WLA131045:WLA131095 WUW131045:WUW131095 C196581:C196631 IK196581:IK196631 SG196581:SG196631 ACC196581:ACC196631 ALY196581:ALY196631 AVU196581:AVU196631 BFQ196581:BFQ196631 BPM196581:BPM196631 BZI196581:BZI196631 CJE196581:CJE196631 CTA196581:CTA196631 DCW196581:DCW196631 DMS196581:DMS196631 DWO196581:DWO196631 EGK196581:EGK196631 EQG196581:EQG196631 FAC196581:FAC196631 FJY196581:FJY196631 FTU196581:FTU196631 GDQ196581:GDQ196631 GNM196581:GNM196631 GXI196581:GXI196631 HHE196581:HHE196631 HRA196581:HRA196631 IAW196581:IAW196631 IKS196581:IKS196631 IUO196581:IUO196631 JEK196581:JEK196631 JOG196581:JOG196631 JYC196581:JYC196631 KHY196581:KHY196631 KRU196581:KRU196631 LBQ196581:LBQ196631 LLM196581:LLM196631 LVI196581:LVI196631 MFE196581:MFE196631 MPA196581:MPA196631 MYW196581:MYW196631 NIS196581:NIS196631 NSO196581:NSO196631 OCK196581:OCK196631 OMG196581:OMG196631 OWC196581:OWC196631 PFY196581:PFY196631 PPU196581:PPU196631 PZQ196581:PZQ196631 QJM196581:QJM196631 QTI196581:QTI196631 RDE196581:RDE196631 RNA196581:RNA196631 RWW196581:RWW196631 SGS196581:SGS196631 SQO196581:SQO196631 TAK196581:TAK196631 TKG196581:TKG196631 TUC196581:TUC196631 UDY196581:UDY196631 UNU196581:UNU196631 UXQ196581:UXQ196631 VHM196581:VHM196631 VRI196581:VRI196631 WBE196581:WBE196631 WLA196581:WLA196631 WUW196581:WUW196631 C262117:C262167 IK262117:IK262167 SG262117:SG262167 ACC262117:ACC262167 ALY262117:ALY262167 AVU262117:AVU262167 BFQ262117:BFQ262167 BPM262117:BPM262167 BZI262117:BZI262167 CJE262117:CJE262167 CTA262117:CTA262167 DCW262117:DCW262167 DMS262117:DMS262167 DWO262117:DWO262167 EGK262117:EGK262167 EQG262117:EQG262167 FAC262117:FAC262167 FJY262117:FJY262167 FTU262117:FTU262167 GDQ262117:GDQ262167 GNM262117:GNM262167 GXI262117:GXI262167 HHE262117:HHE262167 HRA262117:HRA262167 IAW262117:IAW262167 IKS262117:IKS262167 IUO262117:IUO262167 JEK262117:JEK262167 JOG262117:JOG262167 JYC262117:JYC262167 KHY262117:KHY262167 KRU262117:KRU262167 LBQ262117:LBQ262167 LLM262117:LLM262167 LVI262117:LVI262167 MFE262117:MFE262167 MPA262117:MPA262167 MYW262117:MYW262167 NIS262117:NIS262167 NSO262117:NSO262167 OCK262117:OCK262167 OMG262117:OMG262167 OWC262117:OWC262167 PFY262117:PFY262167 PPU262117:PPU262167 PZQ262117:PZQ262167 QJM262117:QJM262167 QTI262117:QTI262167 RDE262117:RDE262167 RNA262117:RNA262167 RWW262117:RWW262167 SGS262117:SGS262167 SQO262117:SQO262167 TAK262117:TAK262167 TKG262117:TKG262167 TUC262117:TUC262167 UDY262117:UDY262167 UNU262117:UNU262167 UXQ262117:UXQ262167 VHM262117:VHM262167 VRI262117:VRI262167 WBE262117:WBE262167 WLA262117:WLA262167 WUW262117:WUW262167 C327653:C327703 IK327653:IK327703 SG327653:SG327703 ACC327653:ACC327703 ALY327653:ALY327703 AVU327653:AVU327703 BFQ327653:BFQ327703 BPM327653:BPM327703 BZI327653:BZI327703 CJE327653:CJE327703 CTA327653:CTA327703 DCW327653:DCW327703 DMS327653:DMS327703 DWO327653:DWO327703 EGK327653:EGK327703 EQG327653:EQG327703 FAC327653:FAC327703 FJY327653:FJY327703 FTU327653:FTU327703 GDQ327653:GDQ327703 GNM327653:GNM327703 GXI327653:GXI327703 HHE327653:HHE327703 HRA327653:HRA327703 IAW327653:IAW327703 IKS327653:IKS327703 IUO327653:IUO327703 JEK327653:JEK327703 JOG327653:JOG327703 JYC327653:JYC327703 KHY327653:KHY327703 KRU327653:KRU327703 LBQ327653:LBQ327703 LLM327653:LLM327703 LVI327653:LVI327703 MFE327653:MFE327703 MPA327653:MPA327703 MYW327653:MYW327703 NIS327653:NIS327703 NSO327653:NSO327703 OCK327653:OCK327703 OMG327653:OMG327703 OWC327653:OWC327703 PFY327653:PFY327703 PPU327653:PPU327703 PZQ327653:PZQ327703 QJM327653:QJM327703 QTI327653:QTI327703 RDE327653:RDE327703 RNA327653:RNA327703 RWW327653:RWW327703 SGS327653:SGS327703 SQO327653:SQO327703 TAK327653:TAK327703 TKG327653:TKG327703 TUC327653:TUC327703 UDY327653:UDY327703 UNU327653:UNU327703 UXQ327653:UXQ327703 VHM327653:VHM327703 VRI327653:VRI327703 WBE327653:WBE327703 WLA327653:WLA327703 WUW327653:WUW327703 C393189:C393239 IK393189:IK393239 SG393189:SG393239 ACC393189:ACC393239 ALY393189:ALY393239 AVU393189:AVU393239 BFQ393189:BFQ393239 BPM393189:BPM393239 BZI393189:BZI393239 CJE393189:CJE393239 CTA393189:CTA393239 DCW393189:DCW393239 DMS393189:DMS393239 DWO393189:DWO393239 EGK393189:EGK393239 EQG393189:EQG393239 FAC393189:FAC393239 FJY393189:FJY393239 FTU393189:FTU393239 GDQ393189:GDQ393239 GNM393189:GNM393239 GXI393189:GXI393239 HHE393189:HHE393239 HRA393189:HRA393239 IAW393189:IAW393239 IKS393189:IKS393239 IUO393189:IUO393239 JEK393189:JEK393239 JOG393189:JOG393239 JYC393189:JYC393239 KHY393189:KHY393239 KRU393189:KRU393239 LBQ393189:LBQ393239 LLM393189:LLM393239 LVI393189:LVI393239 MFE393189:MFE393239 MPA393189:MPA393239 MYW393189:MYW393239 NIS393189:NIS393239 NSO393189:NSO393239 OCK393189:OCK393239 OMG393189:OMG393239 OWC393189:OWC393239 PFY393189:PFY393239 PPU393189:PPU393239 PZQ393189:PZQ393239 QJM393189:QJM393239 QTI393189:QTI393239 RDE393189:RDE393239 RNA393189:RNA393239 RWW393189:RWW393239 SGS393189:SGS393239 SQO393189:SQO393239 TAK393189:TAK393239 TKG393189:TKG393239 TUC393189:TUC393239 UDY393189:UDY393239 UNU393189:UNU393239 UXQ393189:UXQ393239 VHM393189:VHM393239 VRI393189:VRI393239 WBE393189:WBE393239 WLA393189:WLA393239 WUW393189:WUW393239 C458725:C458775 IK458725:IK458775 SG458725:SG458775 ACC458725:ACC458775 ALY458725:ALY458775 AVU458725:AVU458775 BFQ458725:BFQ458775 BPM458725:BPM458775 BZI458725:BZI458775 CJE458725:CJE458775 CTA458725:CTA458775 DCW458725:DCW458775 DMS458725:DMS458775 DWO458725:DWO458775 EGK458725:EGK458775 EQG458725:EQG458775 FAC458725:FAC458775 FJY458725:FJY458775 FTU458725:FTU458775 GDQ458725:GDQ458775 GNM458725:GNM458775 GXI458725:GXI458775 HHE458725:HHE458775 HRA458725:HRA458775 IAW458725:IAW458775 IKS458725:IKS458775 IUO458725:IUO458775 JEK458725:JEK458775 JOG458725:JOG458775 JYC458725:JYC458775 KHY458725:KHY458775 KRU458725:KRU458775 LBQ458725:LBQ458775 LLM458725:LLM458775 LVI458725:LVI458775 MFE458725:MFE458775 MPA458725:MPA458775 MYW458725:MYW458775 NIS458725:NIS458775 NSO458725:NSO458775 OCK458725:OCK458775 OMG458725:OMG458775 OWC458725:OWC458775 PFY458725:PFY458775 PPU458725:PPU458775 PZQ458725:PZQ458775 QJM458725:QJM458775 QTI458725:QTI458775 RDE458725:RDE458775 RNA458725:RNA458775 RWW458725:RWW458775 SGS458725:SGS458775 SQO458725:SQO458775 TAK458725:TAK458775 TKG458725:TKG458775 TUC458725:TUC458775 UDY458725:UDY458775 UNU458725:UNU458775 UXQ458725:UXQ458775 VHM458725:VHM458775 VRI458725:VRI458775 WBE458725:WBE458775 WLA458725:WLA458775 WUW458725:WUW458775 C524261:C524311 IK524261:IK524311 SG524261:SG524311 ACC524261:ACC524311 ALY524261:ALY524311 AVU524261:AVU524311 BFQ524261:BFQ524311 BPM524261:BPM524311 BZI524261:BZI524311 CJE524261:CJE524311 CTA524261:CTA524311 DCW524261:DCW524311 DMS524261:DMS524311 DWO524261:DWO524311 EGK524261:EGK524311 EQG524261:EQG524311 FAC524261:FAC524311 FJY524261:FJY524311 FTU524261:FTU524311 GDQ524261:GDQ524311 GNM524261:GNM524311 GXI524261:GXI524311 HHE524261:HHE524311 HRA524261:HRA524311 IAW524261:IAW524311 IKS524261:IKS524311 IUO524261:IUO524311 JEK524261:JEK524311 JOG524261:JOG524311 JYC524261:JYC524311 KHY524261:KHY524311 KRU524261:KRU524311 LBQ524261:LBQ524311 LLM524261:LLM524311 LVI524261:LVI524311 MFE524261:MFE524311 MPA524261:MPA524311 MYW524261:MYW524311 NIS524261:NIS524311 NSO524261:NSO524311 OCK524261:OCK524311 OMG524261:OMG524311 OWC524261:OWC524311 PFY524261:PFY524311 PPU524261:PPU524311 PZQ524261:PZQ524311 QJM524261:QJM524311 QTI524261:QTI524311 RDE524261:RDE524311 RNA524261:RNA524311 RWW524261:RWW524311 SGS524261:SGS524311 SQO524261:SQO524311 TAK524261:TAK524311 TKG524261:TKG524311 TUC524261:TUC524311 UDY524261:UDY524311 UNU524261:UNU524311 UXQ524261:UXQ524311 VHM524261:VHM524311 VRI524261:VRI524311 WBE524261:WBE524311 WLA524261:WLA524311 WUW524261:WUW524311 C589797:C589847 IK589797:IK589847 SG589797:SG589847 ACC589797:ACC589847 ALY589797:ALY589847 AVU589797:AVU589847 BFQ589797:BFQ589847 BPM589797:BPM589847 BZI589797:BZI589847 CJE589797:CJE589847 CTA589797:CTA589847 DCW589797:DCW589847 DMS589797:DMS589847 DWO589797:DWO589847 EGK589797:EGK589847 EQG589797:EQG589847 FAC589797:FAC589847 FJY589797:FJY589847 FTU589797:FTU589847 GDQ589797:GDQ589847 GNM589797:GNM589847 GXI589797:GXI589847 HHE589797:HHE589847 HRA589797:HRA589847 IAW589797:IAW589847 IKS589797:IKS589847 IUO589797:IUO589847 JEK589797:JEK589847 JOG589797:JOG589847 JYC589797:JYC589847 KHY589797:KHY589847 KRU589797:KRU589847 LBQ589797:LBQ589847 LLM589797:LLM589847 LVI589797:LVI589847 MFE589797:MFE589847 MPA589797:MPA589847 MYW589797:MYW589847 NIS589797:NIS589847 NSO589797:NSO589847 OCK589797:OCK589847 OMG589797:OMG589847 OWC589797:OWC589847 PFY589797:PFY589847 PPU589797:PPU589847 PZQ589797:PZQ589847 QJM589797:QJM589847 QTI589797:QTI589847 RDE589797:RDE589847 RNA589797:RNA589847 RWW589797:RWW589847 SGS589797:SGS589847 SQO589797:SQO589847 TAK589797:TAK589847 TKG589797:TKG589847 TUC589797:TUC589847 UDY589797:UDY589847 UNU589797:UNU589847 UXQ589797:UXQ589847 VHM589797:VHM589847 VRI589797:VRI589847 WBE589797:WBE589847 WLA589797:WLA589847 WUW589797:WUW589847 C655333:C655383 IK655333:IK655383 SG655333:SG655383 ACC655333:ACC655383 ALY655333:ALY655383 AVU655333:AVU655383 BFQ655333:BFQ655383 BPM655333:BPM655383 BZI655333:BZI655383 CJE655333:CJE655383 CTA655333:CTA655383 DCW655333:DCW655383 DMS655333:DMS655383 DWO655333:DWO655383 EGK655333:EGK655383 EQG655333:EQG655383 FAC655333:FAC655383 FJY655333:FJY655383 FTU655333:FTU655383 GDQ655333:GDQ655383 GNM655333:GNM655383 GXI655333:GXI655383 HHE655333:HHE655383 HRA655333:HRA655383 IAW655333:IAW655383 IKS655333:IKS655383 IUO655333:IUO655383 JEK655333:JEK655383 JOG655333:JOG655383 JYC655333:JYC655383 KHY655333:KHY655383 KRU655333:KRU655383 LBQ655333:LBQ655383 LLM655333:LLM655383 LVI655333:LVI655383 MFE655333:MFE655383 MPA655333:MPA655383 MYW655333:MYW655383 NIS655333:NIS655383 NSO655333:NSO655383 OCK655333:OCK655383 OMG655333:OMG655383 OWC655333:OWC655383 PFY655333:PFY655383 PPU655333:PPU655383 PZQ655333:PZQ655383 QJM655333:QJM655383 QTI655333:QTI655383 RDE655333:RDE655383 RNA655333:RNA655383 RWW655333:RWW655383 SGS655333:SGS655383 SQO655333:SQO655383 TAK655333:TAK655383 TKG655333:TKG655383 TUC655333:TUC655383 UDY655333:UDY655383 UNU655333:UNU655383 UXQ655333:UXQ655383 VHM655333:VHM655383 VRI655333:VRI655383 WBE655333:WBE655383 WLA655333:WLA655383 WUW655333:WUW655383 C720869:C720919 IK720869:IK720919 SG720869:SG720919 ACC720869:ACC720919 ALY720869:ALY720919 AVU720869:AVU720919 BFQ720869:BFQ720919 BPM720869:BPM720919 BZI720869:BZI720919 CJE720869:CJE720919 CTA720869:CTA720919 DCW720869:DCW720919 DMS720869:DMS720919 DWO720869:DWO720919 EGK720869:EGK720919 EQG720869:EQG720919 FAC720869:FAC720919 FJY720869:FJY720919 FTU720869:FTU720919 GDQ720869:GDQ720919 GNM720869:GNM720919 GXI720869:GXI720919 HHE720869:HHE720919 HRA720869:HRA720919 IAW720869:IAW720919 IKS720869:IKS720919 IUO720869:IUO720919 JEK720869:JEK720919 JOG720869:JOG720919 JYC720869:JYC720919 KHY720869:KHY720919 KRU720869:KRU720919 LBQ720869:LBQ720919 LLM720869:LLM720919 LVI720869:LVI720919 MFE720869:MFE720919 MPA720869:MPA720919 MYW720869:MYW720919 NIS720869:NIS720919 NSO720869:NSO720919 OCK720869:OCK720919 OMG720869:OMG720919 OWC720869:OWC720919 PFY720869:PFY720919 PPU720869:PPU720919 PZQ720869:PZQ720919 QJM720869:QJM720919 QTI720869:QTI720919 RDE720869:RDE720919 RNA720869:RNA720919 RWW720869:RWW720919 SGS720869:SGS720919 SQO720869:SQO720919 TAK720869:TAK720919 TKG720869:TKG720919 TUC720869:TUC720919 UDY720869:UDY720919 UNU720869:UNU720919 UXQ720869:UXQ720919 VHM720869:VHM720919 VRI720869:VRI720919 WBE720869:WBE720919 WLA720869:WLA720919 WUW720869:WUW720919 C786405:C786455 IK786405:IK786455 SG786405:SG786455 ACC786405:ACC786455 ALY786405:ALY786455 AVU786405:AVU786455 BFQ786405:BFQ786455 BPM786405:BPM786455 BZI786405:BZI786455 CJE786405:CJE786455 CTA786405:CTA786455 DCW786405:DCW786455 DMS786405:DMS786455 DWO786405:DWO786455 EGK786405:EGK786455 EQG786405:EQG786455 FAC786405:FAC786455 FJY786405:FJY786455 FTU786405:FTU786455 GDQ786405:GDQ786455 GNM786405:GNM786455 GXI786405:GXI786455 HHE786405:HHE786455 HRA786405:HRA786455 IAW786405:IAW786455 IKS786405:IKS786455 IUO786405:IUO786455 JEK786405:JEK786455 JOG786405:JOG786455 JYC786405:JYC786455 KHY786405:KHY786455 KRU786405:KRU786455 LBQ786405:LBQ786455 LLM786405:LLM786455 LVI786405:LVI786455 MFE786405:MFE786455 MPA786405:MPA786455 MYW786405:MYW786455 NIS786405:NIS786455 NSO786405:NSO786455 OCK786405:OCK786455 OMG786405:OMG786455 OWC786405:OWC786455 PFY786405:PFY786455 PPU786405:PPU786455 PZQ786405:PZQ786455 QJM786405:QJM786455 QTI786405:QTI786455 RDE786405:RDE786455 RNA786405:RNA786455 RWW786405:RWW786455 SGS786405:SGS786455 SQO786405:SQO786455 TAK786405:TAK786455 TKG786405:TKG786455 TUC786405:TUC786455 UDY786405:UDY786455 UNU786405:UNU786455 UXQ786405:UXQ786455 VHM786405:VHM786455 VRI786405:VRI786455 WBE786405:WBE786455 WLA786405:WLA786455 WUW786405:WUW786455 C851941:C851991 IK851941:IK851991 SG851941:SG851991 ACC851941:ACC851991 ALY851941:ALY851991 AVU851941:AVU851991 BFQ851941:BFQ851991 BPM851941:BPM851991 BZI851941:BZI851991 CJE851941:CJE851991 CTA851941:CTA851991 DCW851941:DCW851991 DMS851941:DMS851991 DWO851941:DWO851991 EGK851941:EGK851991 EQG851941:EQG851991 FAC851941:FAC851991 FJY851941:FJY851991 FTU851941:FTU851991 GDQ851941:GDQ851991 GNM851941:GNM851991 GXI851941:GXI851991 HHE851941:HHE851991 HRA851941:HRA851991 IAW851941:IAW851991 IKS851941:IKS851991 IUO851941:IUO851991 JEK851941:JEK851991 JOG851941:JOG851991 JYC851941:JYC851991 KHY851941:KHY851991 KRU851941:KRU851991 LBQ851941:LBQ851991 LLM851941:LLM851991 LVI851941:LVI851991 MFE851941:MFE851991 MPA851941:MPA851991 MYW851941:MYW851991 NIS851941:NIS851991 NSO851941:NSO851991 OCK851941:OCK851991 OMG851941:OMG851991 OWC851941:OWC851991 PFY851941:PFY851991 PPU851941:PPU851991 PZQ851941:PZQ851991 QJM851941:QJM851991 QTI851941:QTI851991 RDE851941:RDE851991 RNA851941:RNA851991 RWW851941:RWW851991 SGS851941:SGS851991 SQO851941:SQO851991 TAK851941:TAK851991 TKG851941:TKG851991 TUC851941:TUC851991 UDY851941:UDY851991 UNU851941:UNU851991 UXQ851941:UXQ851991 VHM851941:VHM851991 VRI851941:VRI851991 WBE851941:WBE851991 WLA851941:WLA851991 WUW851941:WUW851991 C917477:C917527 IK917477:IK917527 SG917477:SG917527 ACC917477:ACC917527 ALY917477:ALY917527 AVU917477:AVU917527 BFQ917477:BFQ917527 BPM917477:BPM917527 BZI917477:BZI917527 CJE917477:CJE917527 CTA917477:CTA917527 DCW917477:DCW917527 DMS917477:DMS917527 DWO917477:DWO917527 EGK917477:EGK917527 EQG917477:EQG917527 FAC917477:FAC917527 FJY917477:FJY917527 FTU917477:FTU917527 GDQ917477:GDQ917527 GNM917477:GNM917527 GXI917477:GXI917527 HHE917477:HHE917527 HRA917477:HRA917527 IAW917477:IAW917527 IKS917477:IKS917527 IUO917477:IUO917527 JEK917477:JEK917527 JOG917477:JOG917527 JYC917477:JYC917527 KHY917477:KHY917527 KRU917477:KRU917527 LBQ917477:LBQ917527 LLM917477:LLM917527 LVI917477:LVI917527 MFE917477:MFE917527 MPA917477:MPA917527 MYW917477:MYW917527 NIS917477:NIS917527 NSO917477:NSO917527 OCK917477:OCK917527 OMG917477:OMG917527 OWC917477:OWC917527 PFY917477:PFY917527 PPU917477:PPU917527 PZQ917477:PZQ917527 QJM917477:QJM917527 QTI917477:QTI917527 RDE917477:RDE917527 RNA917477:RNA917527 RWW917477:RWW917527 SGS917477:SGS917527 SQO917477:SQO917527 TAK917477:TAK917527 TKG917477:TKG917527 TUC917477:TUC917527 UDY917477:UDY917527 UNU917477:UNU917527 UXQ917477:UXQ917527 VHM917477:VHM917527 VRI917477:VRI917527 WBE917477:WBE917527 WLA917477:WLA917527 WUW917477:WUW917527 C983013:C983063 IK983013:IK983063 SG983013:SG983063 ACC983013:ACC983063 ALY983013:ALY983063 AVU983013:AVU983063 BFQ983013:BFQ983063 BPM983013:BPM983063 BZI983013:BZI983063 CJE983013:CJE983063 CTA983013:CTA983063 DCW983013:DCW983063 DMS983013:DMS983063 DWO983013:DWO983063 EGK983013:EGK983063 EQG983013:EQG983063 FAC983013:FAC983063 FJY983013:FJY983063 FTU983013:FTU983063 GDQ983013:GDQ983063 GNM983013:GNM983063 GXI983013:GXI983063 HHE983013:HHE983063 HRA983013:HRA983063 IAW983013:IAW983063 IKS983013:IKS983063 IUO983013:IUO983063 JEK983013:JEK983063 JOG983013:JOG983063 JYC983013:JYC983063 KHY983013:KHY983063 KRU983013:KRU983063 LBQ983013:LBQ983063 LLM983013:LLM983063 LVI983013:LVI983063 MFE983013:MFE983063 MPA983013:MPA983063 MYW983013:MYW983063 NIS983013:NIS983063 NSO983013:NSO983063 OCK983013:OCK983063 OMG983013:OMG983063 OWC983013:OWC983063 PFY983013:PFY983063 PPU983013:PPU983063 PZQ983013:PZQ983063 QJM983013:QJM983063 QTI983013:QTI983063 RDE983013:RDE983063 RNA983013:RNA983063 RWW983013:RWW983063 SGS983013:SGS983063 SQO983013:SQO983063 TAK983013:TAK983063 TKG983013:TKG983063 TUC983013:TUC983063 UDY983013:UDY983063 UNU983013:UNU983063 UXQ983013:UXQ983063 VHM983013:VHM983063 VRI983013:VRI983063 WBE983013:WBE983063 WLA983013:WLA983063 WUW983013:WUW983063 C65561:C65647 IK65561:IK65647 SG65561:SG65647 ACC65561:ACC65647 ALY65561:ALY65647 AVU65561:AVU65647 BFQ65561:BFQ65647 BPM65561:BPM65647 BZI65561:BZI65647 CJE65561:CJE65647 CTA65561:CTA65647 DCW65561:DCW65647 DMS65561:DMS65647 DWO65561:DWO65647 EGK65561:EGK65647 EQG65561:EQG65647 FAC65561:FAC65647 FJY65561:FJY65647 FTU65561:FTU65647 GDQ65561:GDQ65647 GNM65561:GNM65647 GXI65561:GXI65647 HHE65561:HHE65647 HRA65561:HRA65647 IAW65561:IAW65647 IKS65561:IKS65647 IUO65561:IUO65647 JEK65561:JEK65647 JOG65561:JOG65647 JYC65561:JYC65647 KHY65561:KHY65647 KRU65561:KRU65647 LBQ65561:LBQ65647 LLM65561:LLM65647 LVI65561:LVI65647 MFE65561:MFE65647 MPA65561:MPA65647 MYW65561:MYW65647 NIS65561:NIS65647 NSO65561:NSO65647 OCK65561:OCK65647 OMG65561:OMG65647 OWC65561:OWC65647 PFY65561:PFY65647 PPU65561:PPU65647 PZQ65561:PZQ65647 QJM65561:QJM65647 QTI65561:QTI65647 RDE65561:RDE65647 RNA65561:RNA65647 RWW65561:RWW65647 SGS65561:SGS65647 SQO65561:SQO65647 TAK65561:TAK65647 TKG65561:TKG65647 TUC65561:TUC65647 UDY65561:UDY65647 UNU65561:UNU65647 UXQ65561:UXQ65647 VHM65561:VHM65647 VRI65561:VRI65647 WBE65561:WBE65647 WLA65561:WLA65647 WUW65561:WUW65647 C131097:C131183 IK131097:IK131183 SG131097:SG131183 ACC131097:ACC131183 ALY131097:ALY131183 AVU131097:AVU131183 BFQ131097:BFQ131183 BPM131097:BPM131183 BZI131097:BZI131183 CJE131097:CJE131183 CTA131097:CTA131183 DCW131097:DCW131183 DMS131097:DMS131183 DWO131097:DWO131183 EGK131097:EGK131183 EQG131097:EQG131183 FAC131097:FAC131183 FJY131097:FJY131183 FTU131097:FTU131183 GDQ131097:GDQ131183 GNM131097:GNM131183 GXI131097:GXI131183 HHE131097:HHE131183 HRA131097:HRA131183 IAW131097:IAW131183 IKS131097:IKS131183 IUO131097:IUO131183 JEK131097:JEK131183 JOG131097:JOG131183 JYC131097:JYC131183 KHY131097:KHY131183 KRU131097:KRU131183 LBQ131097:LBQ131183 LLM131097:LLM131183 LVI131097:LVI131183 MFE131097:MFE131183 MPA131097:MPA131183 MYW131097:MYW131183 NIS131097:NIS131183 NSO131097:NSO131183 OCK131097:OCK131183 OMG131097:OMG131183 OWC131097:OWC131183 PFY131097:PFY131183 PPU131097:PPU131183 PZQ131097:PZQ131183 QJM131097:QJM131183 QTI131097:QTI131183 RDE131097:RDE131183 RNA131097:RNA131183 RWW131097:RWW131183 SGS131097:SGS131183 SQO131097:SQO131183 TAK131097:TAK131183 TKG131097:TKG131183 TUC131097:TUC131183 UDY131097:UDY131183 UNU131097:UNU131183 UXQ131097:UXQ131183 VHM131097:VHM131183 VRI131097:VRI131183 WBE131097:WBE131183 WLA131097:WLA131183 WUW131097:WUW131183 C196633:C196719 IK196633:IK196719 SG196633:SG196719 ACC196633:ACC196719 ALY196633:ALY196719 AVU196633:AVU196719 BFQ196633:BFQ196719 BPM196633:BPM196719 BZI196633:BZI196719 CJE196633:CJE196719 CTA196633:CTA196719 DCW196633:DCW196719 DMS196633:DMS196719 DWO196633:DWO196719 EGK196633:EGK196719 EQG196633:EQG196719 FAC196633:FAC196719 FJY196633:FJY196719 FTU196633:FTU196719 GDQ196633:GDQ196719 GNM196633:GNM196719 GXI196633:GXI196719 HHE196633:HHE196719 HRA196633:HRA196719 IAW196633:IAW196719 IKS196633:IKS196719 IUO196633:IUO196719 JEK196633:JEK196719 JOG196633:JOG196719 JYC196633:JYC196719 KHY196633:KHY196719 KRU196633:KRU196719 LBQ196633:LBQ196719 LLM196633:LLM196719 LVI196633:LVI196719 MFE196633:MFE196719 MPA196633:MPA196719 MYW196633:MYW196719 NIS196633:NIS196719 NSO196633:NSO196719 OCK196633:OCK196719 OMG196633:OMG196719 OWC196633:OWC196719 PFY196633:PFY196719 PPU196633:PPU196719 PZQ196633:PZQ196719 QJM196633:QJM196719 QTI196633:QTI196719 RDE196633:RDE196719 RNA196633:RNA196719 RWW196633:RWW196719 SGS196633:SGS196719 SQO196633:SQO196719 TAK196633:TAK196719 TKG196633:TKG196719 TUC196633:TUC196719 UDY196633:UDY196719 UNU196633:UNU196719 UXQ196633:UXQ196719 VHM196633:VHM196719 VRI196633:VRI196719 WBE196633:WBE196719 WLA196633:WLA196719 WUW196633:WUW196719 C262169:C262255 IK262169:IK262255 SG262169:SG262255 ACC262169:ACC262255 ALY262169:ALY262255 AVU262169:AVU262255 BFQ262169:BFQ262255 BPM262169:BPM262255 BZI262169:BZI262255 CJE262169:CJE262255 CTA262169:CTA262255 DCW262169:DCW262255 DMS262169:DMS262255 DWO262169:DWO262255 EGK262169:EGK262255 EQG262169:EQG262255 FAC262169:FAC262255 FJY262169:FJY262255 FTU262169:FTU262255 GDQ262169:GDQ262255 GNM262169:GNM262255 GXI262169:GXI262255 HHE262169:HHE262255 HRA262169:HRA262255 IAW262169:IAW262255 IKS262169:IKS262255 IUO262169:IUO262255 JEK262169:JEK262255 JOG262169:JOG262255 JYC262169:JYC262255 KHY262169:KHY262255 KRU262169:KRU262255 LBQ262169:LBQ262255 LLM262169:LLM262255 LVI262169:LVI262255 MFE262169:MFE262255 MPA262169:MPA262255 MYW262169:MYW262255 NIS262169:NIS262255 NSO262169:NSO262255 OCK262169:OCK262255 OMG262169:OMG262255 OWC262169:OWC262255 PFY262169:PFY262255 PPU262169:PPU262255 PZQ262169:PZQ262255 QJM262169:QJM262255 QTI262169:QTI262255 RDE262169:RDE262255 RNA262169:RNA262255 RWW262169:RWW262255 SGS262169:SGS262255 SQO262169:SQO262255 TAK262169:TAK262255 TKG262169:TKG262255 TUC262169:TUC262255 UDY262169:UDY262255 UNU262169:UNU262255 UXQ262169:UXQ262255 VHM262169:VHM262255 VRI262169:VRI262255 WBE262169:WBE262255 WLA262169:WLA262255 WUW262169:WUW262255 C327705:C327791 IK327705:IK327791 SG327705:SG327791 ACC327705:ACC327791 ALY327705:ALY327791 AVU327705:AVU327791 BFQ327705:BFQ327791 BPM327705:BPM327791 BZI327705:BZI327791 CJE327705:CJE327791 CTA327705:CTA327791 DCW327705:DCW327791 DMS327705:DMS327791 DWO327705:DWO327791 EGK327705:EGK327791 EQG327705:EQG327791 FAC327705:FAC327791 FJY327705:FJY327791 FTU327705:FTU327791 GDQ327705:GDQ327791 GNM327705:GNM327791 GXI327705:GXI327791 HHE327705:HHE327791 HRA327705:HRA327791 IAW327705:IAW327791 IKS327705:IKS327791 IUO327705:IUO327791 JEK327705:JEK327791 JOG327705:JOG327791 JYC327705:JYC327791 KHY327705:KHY327791 KRU327705:KRU327791 LBQ327705:LBQ327791 LLM327705:LLM327791 LVI327705:LVI327791 MFE327705:MFE327791 MPA327705:MPA327791 MYW327705:MYW327791 NIS327705:NIS327791 NSO327705:NSO327791 OCK327705:OCK327791 OMG327705:OMG327791 OWC327705:OWC327791 PFY327705:PFY327791 PPU327705:PPU327791 PZQ327705:PZQ327791 QJM327705:QJM327791 QTI327705:QTI327791 RDE327705:RDE327791 RNA327705:RNA327791 RWW327705:RWW327791 SGS327705:SGS327791 SQO327705:SQO327791 TAK327705:TAK327791 TKG327705:TKG327791 TUC327705:TUC327791 UDY327705:UDY327791 UNU327705:UNU327791 UXQ327705:UXQ327791 VHM327705:VHM327791 VRI327705:VRI327791 WBE327705:WBE327791 WLA327705:WLA327791 WUW327705:WUW327791 C393241:C393327 IK393241:IK393327 SG393241:SG393327 ACC393241:ACC393327 ALY393241:ALY393327 AVU393241:AVU393327 BFQ393241:BFQ393327 BPM393241:BPM393327 BZI393241:BZI393327 CJE393241:CJE393327 CTA393241:CTA393327 DCW393241:DCW393327 DMS393241:DMS393327 DWO393241:DWO393327 EGK393241:EGK393327 EQG393241:EQG393327 FAC393241:FAC393327 FJY393241:FJY393327 FTU393241:FTU393327 GDQ393241:GDQ393327 GNM393241:GNM393327 GXI393241:GXI393327 HHE393241:HHE393327 HRA393241:HRA393327 IAW393241:IAW393327 IKS393241:IKS393327 IUO393241:IUO393327 JEK393241:JEK393327 JOG393241:JOG393327 JYC393241:JYC393327 KHY393241:KHY393327 KRU393241:KRU393327 LBQ393241:LBQ393327 LLM393241:LLM393327 LVI393241:LVI393327 MFE393241:MFE393327 MPA393241:MPA393327 MYW393241:MYW393327 NIS393241:NIS393327 NSO393241:NSO393327 OCK393241:OCK393327 OMG393241:OMG393327 OWC393241:OWC393327 PFY393241:PFY393327 PPU393241:PPU393327 PZQ393241:PZQ393327 QJM393241:QJM393327 QTI393241:QTI393327 RDE393241:RDE393327 RNA393241:RNA393327 RWW393241:RWW393327 SGS393241:SGS393327 SQO393241:SQO393327 TAK393241:TAK393327 TKG393241:TKG393327 TUC393241:TUC393327 UDY393241:UDY393327 UNU393241:UNU393327 UXQ393241:UXQ393327 VHM393241:VHM393327 VRI393241:VRI393327 WBE393241:WBE393327 WLA393241:WLA393327 WUW393241:WUW393327 C458777:C458863 IK458777:IK458863 SG458777:SG458863 ACC458777:ACC458863 ALY458777:ALY458863 AVU458777:AVU458863 BFQ458777:BFQ458863 BPM458777:BPM458863 BZI458777:BZI458863 CJE458777:CJE458863 CTA458777:CTA458863 DCW458777:DCW458863 DMS458777:DMS458863 DWO458777:DWO458863 EGK458777:EGK458863 EQG458777:EQG458863 FAC458777:FAC458863 FJY458777:FJY458863 FTU458777:FTU458863 GDQ458777:GDQ458863 GNM458777:GNM458863 GXI458777:GXI458863 HHE458777:HHE458863 HRA458777:HRA458863 IAW458777:IAW458863 IKS458777:IKS458863 IUO458777:IUO458863 JEK458777:JEK458863 JOG458777:JOG458863 JYC458777:JYC458863 KHY458777:KHY458863 KRU458777:KRU458863 LBQ458777:LBQ458863 LLM458777:LLM458863 LVI458777:LVI458863 MFE458777:MFE458863 MPA458777:MPA458863 MYW458777:MYW458863 NIS458777:NIS458863 NSO458777:NSO458863 OCK458777:OCK458863 OMG458777:OMG458863 OWC458777:OWC458863 PFY458777:PFY458863 PPU458777:PPU458863 PZQ458777:PZQ458863 QJM458777:QJM458863 QTI458777:QTI458863 RDE458777:RDE458863 RNA458777:RNA458863 RWW458777:RWW458863 SGS458777:SGS458863 SQO458777:SQO458863 TAK458777:TAK458863 TKG458777:TKG458863 TUC458777:TUC458863 UDY458777:UDY458863 UNU458777:UNU458863 UXQ458777:UXQ458863 VHM458777:VHM458863 VRI458777:VRI458863 WBE458777:WBE458863 WLA458777:WLA458863 WUW458777:WUW458863 C524313:C524399 IK524313:IK524399 SG524313:SG524399 ACC524313:ACC524399 ALY524313:ALY524399 AVU524313:AVU524399 BFQ524313:BFQ524399 BPM524313:BPM524399 BZI524313:BZI524399 CJE524313:CJE524399 CTA524313:CTA524399 DCW524313:DCW524399 DMS524313:DMS524399 DWO524313:DWO524399 EGK524313:EGK524399 EQG524313:EQG524399 FAC524313:FAC524399 FJY524313:FJY524399 FTU524313:FTU524399 GDQ524313:GDQ524399 GNM524313:GNM524399 GXI524313:GXI524399 HHE524313:HHE524399 HRA524313:HRA524399 IAW524313:IAW524399 IKS524313:IKS524399 IUO524313:IUO524399 JEK524313:JEK524399 JOG524313:JOG524399 JYC524313:JYC524399 KHY524313:KHY524399 KRU524313:KRU524399 LBQ524313:LBQ524399 LLM524313:LLM524399 LVI524313:LVI524399 MFE524313:MFE524399 MPA524313:MPA524399 MYW524313:MYW524399 NIS524313:NIS524399 NSO524313:NSO524399 OCK524313:OCK524399 OMG524313:OMG524399 OWC524313:OWC524399 PFY524313:PFY524399 PPU524313:PPU524399 PZQ524313:PZQ524399 QJM524313:QJM524399 QTI524313:QTI524399 RDE524313:RDE524399 RNA524313:RNA524399 RWW524313:RWW524399 SGS524313:SGS524399 SQO524313:SQO524399 TAK524313:TAK524399 TKG524313:TKG524399 TUC524313:TUC524399 UDY524313:UDY524399 UNU524313:UNU524399 UXQ524313:UXQ524399 VHM524313:VHM524399 VRI524313:VRI524399 WBE524313:WBE524399 WLA524313:WLA524399 WUW524313:WUW524399 C589849:C589935 IK589849:IK589935 SG589849:SG589935 ACC589849:ACC589935 ALY589849:ALY589935 AVU589849:AVU589935 BFQ589849:BFQ589935 BPM589849:BPM589935 BZI589849:BZI589935 CJE589849:CJE589935 CTA589849:CTA589935 DCW589849:DCW589935 DMS589849:DMS589935 DWO589849:DWO589935 EGK589849:EGK589935 EQG589849:EQG589935 FAC589849:FAC589935 FJY589849:FJY589935 FTU589849:FTU589935 GDQ589849:GDQ589935 GNM589849:GNM589935 GXI589849:GXI589935 HHE589849:HHE589935 HRA589849:HRA589935 IAW589849:IAW589935 IKS589849:IKS589935 IUO589849:IUO589935 JEK589849:JEK589935 JOG589849:JOG589935 JYC589849:JYC589935 KHY589849:KHY589935 KRU589849:KRU589935 LBQ589849:LBQ589935 LLM589849:LLM589935 LVI589849:LVI589935 MFE589849:MFE589935 MPA589849:MPA589935 MYW589849:MYW589935 NIS589849:NIS589935 NSO589849:NSO589935 OCK589849:OCK589935 OMG589849:OMG589935 OWC589849:OWC589935 PFY589849:PFY589935 PPU589849:PPU589935 PZQ589849:PZQ589935 QJM589849:QJM589935 QTI589849:QTI589935 RDE589849:RDE589935 RNA589849:RNA589935 RWW589849:RWW589935 SGS589849:SGS589935 SQO589849:SQO589935 TAK589849:TAK589935 TKG589849:TKG589935 TUC589849:TUC589935 UDY589849:UDY589935 UNU589849:UNU589935 UXQ589849:UXQ589935 VHM589849:VHM589935 VRI589849:VRI589935 WBE589849:WBE589935 WLA589849:WLA589935 WUW589849:WUW589935 C655385:C655471 IK655385:IK655471 SG655385:SG655471 ACC655385:ACC655471 ALY655385:ALY655471 AVU655385:AVU655471 BFQ655385:BFQ655471 BPM655385:BPM655471 BZI655385:BZI655471 CJE655385:CJE655471 CTA655385:CTA655471 DCW655385:DCW655471 DMS655385:DMS655471 DWO655385:DWO655471 EGK655385:EGK655471 EQG655385:EQG655471 FAC655385:FAC655471 FJY655385:FJY655471 FTU655385:FTU655471 GDQ655385:GDQ655471 GNM655385:GNM655471 GXI655385:GXI655471 HHE655385:HHE655471 HRA655385:HRA655471 IAW655385:IAW655471 IKS655385:IKS655471 IUO655385:IUO655471 JEK655385:JEK655471 JOG655385:JOG655471 JYC655385:JYC655471 KHY655385:KHY655471 KRU655385:KRU655471 LBQ655385:LBQ655471 LLM655385:LLM655471 LVI655385:LVI655471 MFE655385:MFE655471 MPA655385:MPA655471 MYW655385:MYW655471 NIS655385:NIS655471 NSO655385:NSO655471 OCK655385:OCK655471 OMG655385:OMG655471 OWC655385:OWC655471 PFY655385:PFY655471 PPU655385:PPU655471 PZQ655385:PZQ655471 QJM655385:QJM655471 QTI655385:QTI655471 RDE655385:RDE655471 RNA655385:RNA655471 RWW655385:RWW655471 SGS655385:SGS655471 SQO655385:SQO655471 TAK655385:TAK655471 TKG655385:TKG655471 TUC655385:TUC655471 UDY655385:UDY655471 UNU655385:UNU655471 UXQ655385:UXQ655471 VHM655385:VHM655471 VRI655385:VRI655471 WBE655385:WBE655471 WLA655385:WLA655471 WUW655385:WUW655471 C720921:C721007 IK720921:IK721007 SG720921:SG721007 ACC720921:ACC721007 ALY720921:ALY721007 AVU720921:AVU721007 BFQ720921:BFQ721007 BPM720921:BPM721007 BZI720921:BZI721007 CJE720921:CJE721007 CTA720921:CTA721007 DCW720921:DCW721007 DMS720921:DMS721007 DWO720921:DWO721007 EGK720921:EGK721007 EQG720921:EQG721007 FAC720921:FAC721007 FJY720921:FJY721007 FTU720921:FTU721007 GDQ720921:GDQ721007 GNM720921:GNM721007 GXI720921:GXI721007 HHE720921:HHE721007 HRA720921:HRA721007 IAW720921:IAW721007 IKS720921:IKS721007 IUO720921:IUO721007 JEK720921:JEK721007 JOG720921:JOG721007 JYC720921:JYC721007 KHY720921:KHY721007 KRU720921:KRU721007 LBQ720921:LBQ721007 LLM720921:LLM721007 LVI720921:LVI721007 MFE720921:MFE721007 MPA720921:MPA721007 MYW720921:MYW721007 NIS720921:NIS721007 NSO720921:NSO721007 OCK720921:OCK721007 OMG720921:OMG721007 OWC720921:OWC721007 PFY720921:PFY721007 PPU720921:PPU721007 PZQ720921:PZQ721007 QJM720921:QJM721007 QTI720921:QTI721007 RDE720921:RDE721007 RNA720921:RNA721007 RWW720921:RWW721007 SGS720921:SGS721007 SQO720921:SQO721007 TAK720921:TAK721007 TKG720921:TKG721007 TUC720921:TUC721007 UDY720921:UDY721007 UNU720921:UNU721007 UXQ720921:UXQ721007 VHM720921:VHM721007 VRI720921:VRI721007 WBE720921:WBE721007 WLA720921:WLA721007 WUW720921:WUW721007 C786457:C786543 IK786457:IK786543 SG786457:SG786543 ACC786457:ACC786543 ALY786457:ALY786543 AVU786457:AVU786543 BFQ786457:BFQ786543 BPM786457:BPM786543 BZI786457:BZI786543 CJE786457:CJE786543 CTA786457:CTA786543 DCW786457:DCW786543 DMS786457:DMS786543 DWO786457:DWO786543 EGK786457:EGK786543 EQG786457:EQG786543 FAC786457:FAC786543 FJY786457:FJY786543 FTU786457:FTU786543 GDQ786457:GDQ786543 GNM786457:GNM786543 GXI786457:GXI786543 HHE786457:HHE786543 HRA786457:HRA786543 IAW786457:IAW786543 IKS786457:IKS786543 IUO786457:IUO786543 JEK786457:JEK786543 JOG786457:JOG786543 JYC786457:JYC786543 KHY786457:KHY786543 KRU786457:KRU786543 LBQ786457:LBQ786543 LLM786457:LLM786543 LVI786457:LVI786543 MFE786457:MFE786543 MPA786457:MPA786543 MYW786457:MYW786543 NIS786457:NIS786543 NSO786457:NSO786543 OCK786457:OCK786543 OMG786457:OMG786543 OWC786457:OWC786543 PFY786457:PFY786543 PPU786457:PPU786543 PZQ786457:PZQ786543 QJM786457:QJM786543 QTI786457:QTI786543 RDE786457:RDE786543 RNA786457:RNA786543 RWW786457:RWW786543 SGS786457:SGS786543 SQO786457:SQO786543 TAK786457:TAK786543 TKG786457:TKG786543 TUC786457:TUC786543 UDY786457:UDY786543 UNU786457:UNU786543 UXQ786457:UXQ786543 VHM786457:VHM786543 VRI786457:VRI786543 WBE786457:WBE786543 WLA786457:WLA786543 WUW786457:WUW786543 C851993:C852079 IK851993:IK852079 SG851993:SG852079 ACC851993:ACC852079 ALY851993:ALY852079 AVU851993:AVU852079 BFQ851993:BFQ852079 BPM851993:BPM852079 BZI851993:BZI852079 CJE851993:CJE852079 CTA851993:CTA852079 DCW851993:DCW852079 DMS851993:DMS852079 DWO851993:DWO852079 EGK851993:EGK852079 EQG851993:EQG852079 FAC851993:FAC852079 FJY851993:FJY852079 FTU851993:FTU852079 GDQ851993:GDQ852079 GNM851993:GNM852079 GXI851993:GXI852079 HHE851993:HHE852079 HRA851993:HRA852079 IAW851993:IAW852079 IKS851993:IKS852079 IUO851993:IUO852079 JEK851993:JEK852079 JOG851993:JOG852079 JYC851993:JYC852079 KHY851993:KHY852079 KRU851993:KRU852079 LBQ851993:LBQ852079 LLM851993:LLM852079 LVI851993:LVI852079 MFE851993:MFE852079 MPA851993:MPA852079 MYW851993:MYW852079 NIS851993:NIS852079 NSO851993:NSO852079 OCK851993:OCK852079 OMG851993:OMG852079 OWC851993:OWC852079 PFY851993:PFY852079 PPU851993:PPU852079 PZQ851993:PZQ852079 QJM851993:QJM852079 QTI851993:QTI852079 RDE851993:RDE852079 RNA851993:RNA852079 RWW851993:RWW852079 SGS851993:SGS852079 SQO851993:SQO852079 TAK851993:TAK852079 TKG851993:TKG852079 TUC851993:TUC852079 UDY851993:UDY852079 UNU851993:UNU852079 UXQ851993:UXQ852079 VHM851993:VHM852079 VRI851993:VRI852079 WBE851993:WBE852079 WLA851993:WLA852079 WUW851993:WUW852079 C917529:C917615 IK917529:IK917615 SG917529:SG917615 ACC917529:ACC917615 ALY917529:ALY917615 AVU917529:AVU917615 BFQ917529:BFQ917615 BPM917529:BPM917615 BZI917529:BZI917615 CJE917529:CJE917615 CTA917529:CTA917615 DCW917529:DCW917615 DMS917529:DMS917615 DWO917529:DWO917615 EGK917529:EGK917615 EQG917529:EQG917615 FAC917529:FAC917615 FJY917529:FJY917615 FTU917529:FTU917615 GDQ917529:GDQ917615 GNM917529:GNM917615 GXI917529:GXI917615 HHE917529:HHE917615 HRA917529:HRA917615 IAW917529:IAW917615 IKS917529:IKS917615 IUO917529:IUO917615 JEK917529:JEK917615 JOG917529:JOG917615 JYC917529:JYC917615 KHY917529:KHY917615 KRU917529:KRU917615 LBQ917529:LBQ917615 LLM917529:LLM917615 LVI917529:LVI917615 MFE917529:MFE917615 MPA917529:MPA917615 MYW917529:MYW917615 NIS917529:NIS917615 NSO917529:NSO917615 OCK917529:OCK917615 OMG917529:OMG917615 OWC917529:OWC917615 PFY917529:PFY917615 PPU917529:PPU917615 PZQ917529:PZQ917615 QJM917529:QJM917615 QTI917529:QTI917615 RDE917529:RDE917615 RNA917529:RNA917615 RWW917529:RWW917615 SGS917529:SGS917615 SQO917529:SQO917615 TAK917529:TAK917615 TKG917529:TKG917615 TUC917529:TUC917615 UDY917529:UDY917615 UNU917529:UNU917615 UXQ917529:UXQ917615 VHM917529:VHM917615 VRI917529:VRI917615 WBE917529:WBE917615 WLA917529:WLA917615 WUW917529:WUW917615 C983065:C983151 IK983065:IK983151 SG983065:SG983151 ACC983065:ACC983151 ALY983065:ALY983151 AVU983065:AVU983151 BFQ983065:BFQ983151 BPM983065:BPM983151 BZI983065:BZI983151 CJE983065:CJE983151 CTA983065:CTA983151 DCW983065:DCW983151 DMS983065:DMS983151 DWO983065:DWO983151 EGK983065:EGK983151 EQG983065:EQG983151 FAC983065:FAC983151 FJY983065:FJY983151 FTU983065:FTU983151 GDQ983065:GDQ983151 GNM983065:GNM983151 GXI983065:GXI983151 HHE983065:HHE983151 HRA983065:HRA983151 IAW983065:IAW983151 IKS983065:IKS983151 IUO983065:IUO983151 JEK983065:JEK983151 JOG983065:JOG983151 JYC983065:JYC983151 KHY983065:KHY983151 KRU983065:KRU983151 LBQ983065:LBQ983151 LLM983065:LLM983151 LVI983065:LVI983151 MFE983065:MFE983151 MPA983065:MPA983151 MYW983065:MYW983151 NIS983065:NIS983151 NSO983065:NSO983151 OCK983065:OCK983151 OMG983065:OMG983151 OWC983065:OWC983151 PFY983065:PFY983151 PPU983065:PPU983151 PZQ983065:PZQ983151 QJM983065:QJM983151 QTI983065:QTI983151 RDE983065:RDE983151 RNA983065:RNA983151 RWW983065:RWW983151 SGS983065:SGS983151 SQO983065:SQO983151 TAK983065:TAK983151 TKG983065:TKG983151 TUC983065:TUC983151 UDY983065:UDY983151 UNU983065:UNU983151 UXQ983065:UXQ983151 VHM983065:VHM983151 VRI983065:VRI983151 WBE983065:WBE983151 WLA983065:WLA983151 WUW983065:WUW983151 C10:C111 IK10:IK111 SG10:SG111 ACC10:ACC111 ALY10:ALY111 AVU10:AVU111 BFQ10:BFQ111 BPM10:BPM111 BZI10:BZI111 CJE10:CJE111 CTA10:CTA111 DCW10:DCW111 DMS10:DMS111 DWO10:DWO111 EGK10:EGK111 EQG10:EQG111 FAC10:FAC111 FJY10:FJY111 FTU10:FTU111 GDQ10:GDQ111 GNM10:GNM111 GXI10:GXI111 HHE10:HHE111 HRA10:HRA111 IAW10:IAW111 IKS10:IKS111 IUO10:IUO111 JEK10:JEK111 JOG10:JOG111 JYC10:JYC111 KHY10:KHY111 KRU10:KRU111 LBQ10:LBQ111 LLM10:LLM111 LVI10:LVI111 MFE10:MFE111 MPA10:MPA111 MYW10:MYW111 NIS10:NIS111 NSO10:NSO111 OCK10:OCK111 OMG10:OMG111 OWC10:OWC111 PFY10:PFY111 PPU10:PPU111 PZQ10:PZQ111 QJM10:QJM111 QTI10:QTI111 RDE10:RDE111 RNA10:RNA111 RWW10:RWW111 SGS10:SGS111 SQO10:SQO111 TAK10:TAK111 TKG10:TKG111 TUC10:TUC111 UDY10:UDY111 UNU10:UNU111 UXQ10:UXQ111 VHM10:VHM111 VRI10:VRI111 WBE10:WBE111 WLA10:WLA111 WUW10:WUW111" xr:uid="{349FA282-F8FA-4CF8-8B1A-355D210053A1}"/>
  </dataValidations>
  <pageMargins left="0.39370078740157483" right="0.39370078740157483" top="0.59055118110236227" bottom="0.39370078740157483" header="0.31496062992125984" footer="0.31496062992125984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1C1281E-724B-4161-82CA-B82FB4E26824}">
          <x14:formula1>
            <xm:f>初期設定!$A$6:$A$12</xm:f>
          </x14:formula1>
          <xm:sqref>WVA983066:WVA983122 WLE983066:WLE983122 WBI983066:WBI983122 VRM983066:VRM983122 VHQ983066:VHQ983122 UXU983066:UXU983122 UNY983066:UNY983122 UEC983066:UEC983122 TUG983066:TUG983122 TKK983066:TKK983122 TAO983066:TAO983122 SQS983066:SQS983122 SGW983066:SGW983122 RXA983066:RXA983122 RNE983066:RNE983122 RDI983066:RDI983122 QTM983066:QTM983122 QJQ983066:QJQ983122 PZU983066:PZU983122 PPY983066:PPY983122 PGC983066:PGC983122 OWG983066:OWG983122 OMK983066:OMK983122 OCO983066:OCO983122 NSS983066:NSS983122 NIW983066:NIW983122 MZA983066:MZA983122 MPE983066:MPE983122 MFI983066:MFI983122 LVM983066:LVM983122 LLQ983066:LLQ983122 LBU983066:LBU983122 KRY983066:KRY983122 KIC983066:KIC983122 JYG983066:JYG983122 JOK983066:JOK983122 JEO983066:JEO983122 IUS983066:IUS983122 IKW983066:IKW983122 IBA983066:IBA983122 HRE983066:HRE983122 HHI983066:HHI983122 GXM983066:GXM983122 GNQ983066:GNQ983122 GDU983066:GDU983122 FTY983066:FTY983122 FKC983066:FKC983122 FAG983066:FAG983122 EQK983066:EQK983122 EGO983066:EGO983122 DWS983066:DWS983122 DMW983066:DMW983122 DDA983066:DDA983122 CTE983066:CTE983122 CJI983066:CJI983122 BZM983066:BZM983122 BPQ983066:BPQ983122 BFU983066:BFU983122 AVY983066:AVY983122 AMC983066:AMC983122 ACG983066:ACG983122 SK983066:SK983122 IO983066:IO983122 H983066:H983122 WVA917530:WVA917586 WLE917530:WLE917586 WBI917530:WBI917586 VRM917530:VRM917586 VHQ917530:VHQ917586 UXU917530:UXU917586 UNY917530:UNY917586 UEC917530:UEC917586 TUG917530:TUG917586 TKK917530:TKK917586 TAO917530:TAO917586 SQS917530:SQS917586 SGW917530:SGW917586 RXA917530:RXA917586 RNE917530:RNE917586 RDI917530:RDI917586 QTM917530:QTM917586 QJQ917530:QJQ917586 PZU917530:PZU917586 PPY917530:PPY917586 PGC917530:PGC917586 OWG917530:OWG917586 OMK917530:OMK917586 OCO917530:OCO917586 NSS917530:NSS917586 NIW917530:NIW917586 MZA917530:MZA917586 MPE917530:MPE917586 MFI917530:MFI917586 LVM917530:LVM917586 LLQ917530:LLQ917586 LBU917530:LBU917586 KRY917530:KRY917586 KIC917530:KIC917586 JYG917530:JYG917586 JOK917530:JOK917586 JEO917530:JEO917586 IUS917530:IUS917586 IKW917530:IKW917586 IBA917530:IBA917586 HRE917530:HRE917586 HHI917530:HHI917586 GXM917530:GXM917586 GNQ917530:GNQ917586 GDU917530:GDU917586 FTY917530:FTY917586 FKC917530:FKC917586 FAG917530:FAG917586 EQK917530:EQK917586 EGO917530:EGO917586 DWS917530:DWS917586 DMW917530:DMW917586 DDA917530:DDA917586 CTE917530:CTE917586 CJI917530:CJI917586 BZM917530:BZM917586 BPQ917530:BPQ917586 BFU917530:BFU917586 AVY917530:AVY917586 AMC917530:AMC917586 ACG917530:ACG917586 SK917530:SK917586 IO917530:IO917586 H917530:H917586 WVA851994:WVA852050 WLE851994:WLE852050 WBI851994:WBI852050 VRM851994:VRM852050 VHQ851994:VHQ852050 UXU851994:UXU852050 UNY851994:UNY852050 UEC851994:UEC852050 TUG851994:TUG852050 TKK851994:TKK852050 TAO851994:TAO852050 SQS851994:SQS852050 SGW851994:SGW852050 RXA851994:RXA852050 RNE851994:RNE852050 RDI851994:RDI852050 QTM851994:QTM852050 QJQ851994:QJQ852050 PZU851994:PZU852050 PPY851994:PPY852050 PGC851994:PGC852050 OWG851994:OWG852050 OMK851994:OMK852050 OCO851994:OCO852050 NSS851994:NSS852050 NIW851994:NIW852050 MZA851994:MZA852050 MPE851994:MPE852050 MFI851994:MFI852050 LVM851994:LVM852050 LLQ851994:LLQ852050 LBU851994:LBU852050 KRY851994:KRY852050 KIC851994:KIC852050 JYG851994:JYG852050 JOK851994:JOK852050 JEO851994:JEO852050 IUS851994:IUS852050 IKW851994:IKW852050 IBA851994:IBA852050 HRE851994:HRE852050 HHI851994:HHI852050 GXM851994:GXM852050 GNQ851994:GNQ852050 GDU851994:GDU852050 FTY851994:FTY852050 FKC851994:FKC852050 FAG851994:FAG852050 EQK851994:EQK852050 EGO851994:EGO852050 DWS851994:DWS852050 DMW851994:DMW852050 DDA851994:DDA852050 CTE851994:CTE852050 CJI851994:CJI852050 BZM851994:BZM852050 BPQ851994:BPQ852050 BFU851994:BFU852050 AVY851994:AVY852050 AMC851994:AMC852050 ACG851994:ACG852050 SK851994:SK852050 IO851994:IO852050 H851994:H852050 WVA786458:WVA786514 WLE786458:WLE786514 WBI786458:WBI786514 VRM786458:VRM786514 VHQ786458:VHQ786514 UXU786458:UXU786514 UNY786458:UNY786514 UEC786458:UEC786514 TUG786458:TUG786514 TKK786458:TKK786514 TAO786458:TAO786514 SQS786458:SQS786514 SGW786458:SGW786514 RXA786458:RXA786514 RNE786458:RNE786514 RDI786458:RDI786514 QTM786458:QTM786514 QJQ786458:QJQ786514 PZU786458:PZU786514 PPY786458:PPY786514 PGC786458:PGC786514 OWG786458:OWG786514 OMK786458:OMK786514 OCO786458:OCO786514 NSS786458:NSS786514 NIW786458:NIW786514 MZA786458:MZA786514 MPE786458:MPE786514 MFI786458:MFI786514 LVM786458:LVM786514 LLQ786458:LLQ786514 LBU786458:LBU786514 KRY786458:KRY786514 KIC786458:KIC786514 JYG786458:JYG786514 JOK786458:JOK786514 JEO786458:JEO786514 IUS786458:IUS786514 IKW786458:IKW786514 IBA786458:IBA786514 HRE786458:HRE786514 HHI786458:HHI786514 GXM786458:GXM786514 GNQ786458:GNQ786514 GDU786458:GDU786514 FTY786458:FTY786514 FKC786458:FKC786514 FAG786458:FAG786514 EQK786458:EQK786514 EGO786458:EGO786514 DWS786458:DWS786514 DMW786458:DMW786514 DDA786458:DDA786514 CTE786458:CTE786514 CJI786458:CJI786514 BZM786458:BZM786514 BPQ786458:BPQ786514 BFU786458:BFU786514 AVY786458:AVY786514 AMC786458:AMC786514 ACG786458:ACG786514 SK786458:SK786514 IO786458:IO786514 H786458:H786514 WVA720922:WVA720978 WLE720922:WLE720978 WBI720922:WBI720978 VRM720922:VRM720978 VHQ720922:VHQ720978 UXU720922:UXU720978 UNY720922:UNY720978 UEC720922:UEC720978 TUG720922:TUG720978 TKK720922:TKK720978 TAO720922:TAO720978 SQS720922:SQS720978 SGW720922:SGW720978 RXA720922:RXA720978 RNE720922:RNE720978 RDI720922:RDI720978 QTM720922:QTM720978 QJQ720922:QJQ720978 PZU720922:PZU720978 PPY720922:PPY720978 PGC720922:PGC720978 OWG720922:OWG720978 OMK720922:OMK720978 OCO720922:OCO720978 NSS720922:NSS720978 NIW720922:NIW720978 MZA720922:MZA720978 MPE720922:MPE720978 MFI720922:MFI720978 LVM720922:LVM720978 LLQ720922:LLQ720978 LBU720922:LBU720978 KRY720922:KRY720978 KIC720922:KIC720978 JYG720922:JYG720978 JOK720922:JOK720978 JEO720922:JEO720978 IUS720922:IUS720978 IKW720922:IKW720978 IBA720922:IBA720978 HRE720922:HRE720978 HHI720922:HHI720978 GXM720922:GXM720978 GNQ720922:GNQ720978 GDU720922:GDU720978 FTY720922:FTY720978 FKC720922:FKC720978 FAG720922:FAG720978 EQK720922:EQK720978 EGO720922:EGO720978 DWS720922:DWS720978 DMW720922:DMW720978 DDA720922:DDA720978 CTE720922:CTE720978 CJI720922:CJI720978 BZM720922:BZM720978 BPQ720922:BPQ720978 BFU720922:BFU720978 AVY720922:AVY720978 AMC720922:AMC720978 ACG720922:ACG720978 SK720922:SK720978 IO720922:IO720978 H720922:H720978 WVA655386:WVA655442 WLE655386:WLE655442 WBI655386:WBI655442 VRM655386:VRM655442 VHQ655386:VHQ655442 UXU655386:UXU655442 UNY655386:UNY655442 UEC655386:UEC655442 TUG655386:TUG655442 TKK655386:TKK655442 TAO655386:TAO655442 SQS655386:SQS655442 SGW655386:SGW655442 RXA655386:RXA655442 RNE655386:RNE655442 RDI655386:RDI655442 QTM655386:QTM655442 QJQ655386:QJQ655442 PZU655386:PZU655442 PPY655386:PPY655442 PGC655386:PGC655442 OWG655386:OWG655442 OMK655386:OMK655442 OCO655386:OCO655442 NSS655386:NSS655442 NIW655386:NIW655442 MZA655386:MZA655442 MPE655386:MPE655442 MFI655386:MFI655442 LVM655386:LVM655442 LLQ655386:LLQ655442 LBU655386:LBU655442 KRY655386:KRY655442 KIC655386:KIC655442 JYG655386:JYG655442 JOK655386:JOK655442 JEO655386:JEO655442 IUS655386:IUS655442 IKW655386:IKW655442 IBA655386:IBA655442 HRE655386:HRE655442 HHI655386:HHI655442 GXM655386:GXM655442 GNQ655386:GNQ655442 GDU655386:GDU655442 FTY655386:FTY655442 FKC655386:FKC655442 FAG655386:FAG655442 EQK655386:EQK655442 EGO655386:EGO655442 DWS655386:DWS655442 DMW655386:DMW655442 DDA655386:DDA655442 CTE655386:CTE655442 CJI655386:CJI655442 BZM655386:BZM655442 BPQ655386:BPQ655442 BFU655386:BFU655442 AVY655386:AVY655442 AMC655386:AMC655442 ACG655386:ACG655442 SK655386:SK655442 IO655386:IO655442 H655386:H655442 WVA589850:WVA589906 WLE589850:WLE589906 WBI589850:WBI589906 VRM589850:VRM589906 VHQ589850:VHQ589906 UXU589850:UXU589906 UNY589850:UNY589906 UEC589850:UEC589906 TUG589850:TUG589906 TKK589850:TKK589906 TAO589850:TAO589906 SQS589850:SQS589906 SGW589850:SGW589906 RXA589850:RXA589906 RNE589850:RNE589906 RDI589850:RDI589906 QTM589850:QTM589906 QJQ589850:QJQ589906 PZU589850:PZU589906 PPY589850:PPY589906 PGC589850:PGC589906 OWG589850:OWG589906 OMK589850:OMK589906 OCO589850:OCO589906 NSS589850:NSS589906 NIW589850:NIW589906 MZA589850:MZA589906 MPE589850:MPE589906 MFI589850:MFI589906 LVM589850:LVM589906 LLQ589850:LLQ589906 LBU589850:LBU589906 KRY589850:KRY589906 KIC589850:KIC589906 JYG589850:JYG589906 JOK589850:JOK589906 JEO589850:JEO589906 IUS589850:IUS589906 IKW589850:IKW589906 IBA589850:IBA589906 HRE589850:HRE589906 HHI589850:HHI589906 GXM589850:GXM589906 GNQ589850:GNQ589906 GDU589850:GDU589906 FTY589850:FTY589906 FKC589850:FKC589906 FAG589850:FAG589906 EQK589850:EQK589906 EGO589850:EGO589906 DWS589850:DWS589906 DMW589850:DMW589906 DDA589850:DDA589906 CTE589850:CTE589906 CJI589850:CJI589906 BZM589850:BZM589906 BPQ589850:BPQ589906 BFU589850:BFU589906 AVY589850:AVY589906 AMC589850:AMC589906 ACG589850:ACG589906 SK589850:SK589906 IO589850:IO589906 H589850:H589906 WVA524314:WVA524370 WLE524314:WLE524370 WBI524314:WBI524370 VRM524314:VRM524370 VHQ524314:VHQ524370 UXU524314:UXU524370 UNY524314:UNY524370 UEC524314:UEC524370 TUG524314:TUG524370 TKK524314:TKK524370 TAO524314:TAO524370 SQS524314:SQS524370 SGW524314:SGW524370 RXA524314:RXA524370 RNE524314:RNE524370 RDI524314:RDI524370 QTM524314:QTM524370 QJQ524314:QJQ524370 PZU524314:PZU524370 PPY524314:PPY524370 PGC524314:PGC524370 OWG524314:OWG524370 OMK524314:OMK524370 OCO524314:OCO524370 NSS524314:NSS524370 NIW524314:NIW524370 MZA524314:MZA524370 MPE524314:MPE524370 MFI524314:MFI524370 LVM524314:LVM524370 LLQ524314:LLQ524370 LBU524314:LBU524370 KRY524314:KRY524370 KIC524314:KIC524370 JYG524314:JYG524370 JOK524314:JOK524370 JEO524314:JEO524370 IUS524314:IUS524370 IKW524314:IKW524370 IBA524314:IBA524370 HRE524314:HRE524370 HHI524314:HHI524370 GXM524314:GXM524370 GNQ524314:GNQ524370 GDU524314:GDU524370 FTY524314:FTY524370 FKC524314:FKC524370 FAG524314:FAG524370 EQK524314:EQK524370 EGO524314:EGO524370 DWS524314:DWS524370 DMW524314:DMW524370 DDA524314:DDA524370 CTE524314:CTE524370 CJI524314:CJI524370 BZM524314:BZM524370 BPQ524314:BPQ524370 BFU524314:BFU524370 AVY524314:AVY524370 AMC524314:AMC524370 ACG524314:ACG524370 SK524314:SK524370 IO524314:IO524370 H524314:H524370 WVA458778:WVA458834 WLE458778:WLE458834 WBI458778:WBI458834 VRM458778:VRM458834 VHQ458778:VHQ458834 UXU458778:UXU458834 UNY458778:UNY458834 UEC458778:UEC458834 TUG458778:TUG458834 TKK458778:TKK458834 TAO458778:TAO458834 SQS458778:SQS458834 SGW458778:SGW458834 RXA458778:RXA458834 RNE458778:RNE458834 RDI458778:RDI458834 QTM458778:QTM458834 QJQ458778:QJQ458834 PZU458778:PZU458834 PPY458778:PPY458834 PGC458778:PGC458834 OWG458778:OWG458834 OMK458778:OMK458834 OCO458778:OCO458834 NSS458778:NSS458834 NIW458778:NIW458834 MZA458778:MZA458834 MPE458778:MPE458834 MFI458778:MFI458834 LVM458778:LVM458834 LLQ458778:LLQ458834 LBU458778:LBU458834 KRY458778:KRY458834 KIC458778:KIC458834 JYG458778:JYG458834 JOK458778:JOK458834 JEO458778:JEO458834 IUS458778:IUS458834 IKW458778:IKW458834 IBA458778:IBA458834 HRE458778:HRE458834 HHI458778:HHI458834 GXM458778:GXM458834 GNQ458778:GNQ458834 GDU458778:GDU458834 FTY458778:FTY458834 FKC458778:FKC458834 FAG458778:FAG458834 EQK458778:EQK458834 EGO458778:EGO458834 DWS458778:DWS458834 DMW458778:DMW458834 DDA458778:DDA458834 CTE458778:CTE458834 CJI458778:CJI458834 BZM458778:BZM458834 BPQ458778:BPQ458834 BFU458778:BFU458834 AVY458778:AVY458834 AMC458778:AMC458834 ACG458778:ACG458834 SK458778:SK458834 IO458778:IO458834 H458778:H458834 WVA393242:WVA393298 WLE393242:WLE393298 WBI393242:WBI393298 VRM393242:VRM393298 VHQ393242:VHQ393298 UXU393242:UXU393298 UNY393242:UNY393298 UEC393242:UEC393298 TUG393242:TUG393298 TKK393242:TKK393298 TAO393242:TAO393298 SQS393242:SQS393298 SGW393242:SGW393298 RXA393242:RXA393298 RNE393242:RNE393298 RDI393242:RDI393298 QTM393242:QTM393298 QJQ393242:QJQ393298 PZU393242:PZU393298 PPY393242:PPY393298 PGC393242:PGC393298 OWG393242:OWG393298 OMK393242:OMK393298 OCO393242:OCO393298 NSS393242:NSS393298 NIW393242:NIW393298 MZA393242:MZA393298 MPE393242:MPE393298 MFI393242:MFI393298 LVM393242:LVM393298 LLQ393242:LLQ393298 LBU393242:LBU393298 KRY393242:KRY393298 KIC393242:KIC393298 JYG393242:JYG393298 JOK393242:JOK393298 JEO393242:JEO393298 IUS393242:IUS393298 IKW393242:IKW393298 IBA393242:IBA393298 HRE393242:HRE393298 HHI393242:HHI393298 GXM393242:GXM393298 GNQ393242:GNQ393298 GDU393242:GDU393298 FTY393242:FTY393298 FKC393242:FKC393298 FAG393242:FAG393298 EQK393242:EQK393298 EGO393242:EGO393298 DWS393242:DWS393298 DMW393242:DMW393298 DDA393242:DDA393298 CTE393242:CTE393298 CJI393242:CJI393298 BZM393242:BZM393298 BPQ393242:BPQ393298 BFU393242:BFU393298 AVY393242:AVY393298 AMC393242:AMC393298 ACG393242:ACG393298 SK393242:SK393298 IO393242:IO393298 H393242:H393298 WVA327706:WVA327762 WLE327706:WLE327762 WBI327706:WBI327762 VRM327706:VRM327762 VHQ327706:VHQ327762 UXU327706:UXU327762 UNY327706:UNY327762 UEC327706:UEC327762 TUG327706:TUG327762 TKK327706:TKK327762 TAO327706:TAO327762 SQS327706:SQS327762 SGW327706:SGW327762 RXA327706:RXA327762 RNE327706:RNE327762 RDI327706:RDI327762 QTM327706:QTM327762 QJQ327706:QJQ327762 PZU327706:PZU327762 PPY327706:PPY327762 PGC327706:PGC327762 OWG327706:OWG327762 OMK327706:OMK327762 OCO327706:OCO327762 NSS327706:NSS327762 NIW327706:NIW327762 MZA327706:MZA327762 MPE327706:MPE327762 MFI327706:MFI327762 LVM327706:LVM327762 LLQ327706:LLQ327762 LBU327706:LBU327762 KRY327706:KRY327762 KIC327706:KIC327762 JYG327706:JYG327762 JOK327706:JOK327762 JEO327706:JEO327762 IUS327706:IUS327762 IKW327706:IKW327762 IBA327706:IBA327762 HRE327706:HRE327762 HHI327706:HHI327762 GXM327706:GXM327762 GNQ327706:GNQ327762 GDU327706:GDU327762 FTY327706:FTY327762 FKC327706:FKC327762 FAG327706:FAG327762 EQK327706:EQK327762 EGO327706:EGO327762 DWS327706:DWS327762 DMW327706:DMW327762 DDA327706:DDA327762 CTE327706:CTE327762 CJI327706:CJI327762 BZM327706:BZM327762 BPQ327706:BPQ327762 BFU327706:BFU327762 AVY327706:AVY327762 AMC327706:AMC327762 ACG327706:ACG327762 SK327706:SK327762 IO327706:IO327762 H327706:H327762 WVA262170:WVA262226 WLE262170:WLE262226 WBI262170:WBI262226 VRM262170:VRM262226 VHQ262170:VHQ262226 UXU262170:UXU262226 UNY262170:UNY262226 UEC262170:UEC262226 TUG262170:TUG262226 TKK262170:TKK262226 TAO262170:TAO262226 SQS262170:SQS262226 SGW262170:SGW262226 RXA262170:RXA262226 RNE262170:RNE262226 RDI262170:RDI262226 QTM262170:QTM262226 QJQ262170:QJQ262226 PZU262170:PZU262226 PPY262170:PPY262226 PGC262170:PGC262226 OWG262170:OWG262226 OMK262170:OMK262226 OCO262170:OCO262226 NSS262170:NSS262226 NIW262170:NIW262226 MZA262170:MZA262226 MPE262170:MPE262226 MFI262170:MFI262226 LVM262170:LVM262226 LLQ262170:LLQ262226 LBU262170:LBU262226 KRY262170:KRY262226 KIC262170:KIC262226 JYG262170:JYG262226 JOK262170:JOK262226 JEO262170:JEO262226 IUS262170:IUS262226 IKW262170:IKW262226 IBA262170:IBA262226 HRE262170:HRE262226 HHI262170:HHI262226 GXM262170:GXM262226 GNQ262170:GNQ262226 GDU262170:GDU262226 FTY262170:FTY262226 FKC262170:FKC262226 FAG262170:FAG262226 EQK262170:EQK262226 EGO262170:EGO262226 DWS262170:DWS262226 DMW262170:DMW262226 DDA262170:DDA262226 CTE262170:CTE262226 CJI262170:CJI262226 BZM262170:BZM262226 BPQ262170:BPQ262226 BFU262170:BFU262226 AVY262170:AVY262226 AMC262170:AMC262226 ACG262170:ACG262226 SK262170:SK262226 IO262170:IO262226 H262170:H262226 WVA196634:WVA196690 WLE196634:WLE196690 WBI196634:WBI196690 VRM196634:VRM196690 VHQ196634:VHQ196690 UXU196634:UXU196690 UNY196634:UNY196690 UEC196634:UEC196690 TUG196634:TUG196690 TKK196634:TKK196690 TAO196634:TAO196690 SQS196634:SQS196690 SGW196634:SGW196690 RXA196634:RXA196690 RNE196634:RNE196690 RDI196634:RDI196690 QTM196634:QTM196690 QJQ196634:QJQ196690 PZU196634:PZU196690 PPY196634:PPY196690 PGC196634:PGC196690 OWG196634:OWG196690 OMK196634:OMK196690 OCO196634:OCO196690 NSS196634:NSS196690 NIW196634:NIW196690 MZA196634:MZA196690 MPE196634:MPE196690 MFI196634:MFI196690 LVM196634:LVM196690 LLQ196634:LLQ196690 LBU196634:LBU196690 KRY196634:KRY196690 KIC196634:KIC196690 JYG196634:JYG196690 JOK196634:JOK196690 JEO196634:JEO196690 IUS196634:IUS196690 IKW196634:IKW196690 IBA196634:IBA196690 HRE196634:HRE196690 HHI196634:HHI196690 GXM196634:GXM196690 GNQ196634:GNQ196690 GDU196634:GDU196690 FTY196634:FTY196690 FKC196634:FKC196690 FAG196634:FAG196690 EQK196634:EQK196690 EGO196634:EGO196690 DWS196634:DWS196690 DMW196634:DMW196690 DDA196634:DDA196690 CTE196634:CTE196690 CJI196634:CJI196690 BZM196634:BZM196690 BPQ196634:BPQ196690 BFU196634:BFU196690 AVY196634:AVY196690 AMC196634:AMC196690 ACG196634:ACG196690 SK196634:SK196690 IO196634:IO196690 H196634:H196690 WVA131098:WVA131154 WLE131098:WLE131154 WBI131098:WBI131154 VRM131098:VRM131154 VHQ131098:VHQ131154 UXU131098:UXU131154 UNY131098:UNY131154 UEC131098:UEC131154 TUG131098:TUG131154 TKK131098:TKK131154 TAO131098:TAO131154 SQS131098:SQS131154 SGW131098:SGW131154 RXA131098:RXA131154 RNE131098:RNE131154 RDI131098:RDI131154 QTM131098:QTM131154 QJQ131098:QJQ131154 PZU131098:PZU131154 PPY131098:PPY131154 PGC131098:PGC131154 OWG131098:OWG131154 OMK131098:OMK131154 OCO131098:OCO131154 NSS131098:NSS131154 NIW131098:NIW131154 MZA131098:MZA131154 MPE131098:MPE131154 MFI131098:MFI131154 LVM131098:LVM131154 LLQ131098:LLQ131154 LBU131098:LBU131154 KRY131098:KRY131154 KIC131098:KIC131154 JYG131098:JYG131154 JOK131098:JOK131154 JEO131098:JEO131154 IUS131098:IUS131154 IKW131098:IKW131154 IBA131098:IBA131154 HRE131098:HRE131154 HHI131098:HHI131154 GXM131098:GXM131154 GNQ131098:GNQ131154 GDU131098:GDU131154 FTY131098:FTY131154 FKC131098:FKC131154 FAG131098:FAG131154 EQK131098:EQK131154 EGO131098:EGO131154 DWS131098:DWS131154 DMW131098:DMW131154 DDA131098:DDA131154 CTE131098:CTE131154 CJI131098:CJI131154 BZM131098:BZM131154 BPQ131098:BPQ131154 BFU131098:BFU131154 AVY131098:AVY131154 AMC131098:AMC131154 ACG131098:ACG131154 SK131098:SK131154 IO131098:IO131154 H131098:H131154 WVA65562:WVA65618 WLE65562:WLE65618 WBI65562:WBI65618 VRM65562:VRM65618 VHQ65562:VHQ65618 UXU65562:UXU65618 UNY65562:UNY65618 UEC65562:UEC65618 TUG65562:TUG65618 TKK65562:TKK65618 TAO65562:TAO65618 SQS65562:SQS65618 SGW65562:SGW65618 RXA65562:RXA65618 RNE65562:RNE65618 RDI65562:RDI65618 QTM65562:QTM65618 QJQ65562:QJQ65618 PZU65562:PZU65618 PPY65562:PPY65618 PGC65562:PGC65618 OWG65562:OWG65618 OMK65562:OMK65618 OCO65562:OCO65618 NSS65562:NSS65618 NIW65562:NIW65618 MZA65562:MZA65618 MPE65562:MPE65618 MFI65562:MFI65618 LVM65562:LVM65618 LLQ65562:LLQ65618 LBU65562:LBU65618 KRY65562:KRY65618 KIC65562:KIC65618 JYG65562:JYG65618 JOK65562:JOK65618 JEO65562:JEO65618 IUS65562:IUS65618 IKW65562:IKW65618 IBA65562:IBA65618 HRE65562:HRE65618 HHI65562:HHI65618 GXM65562:GXM65618 GNQ65562:GNQ65618 GDU65562:GDU65618 FTY65562:FTY65618 FKC65562:FKC65618 FAG65562:FAG65618 EQK65562:EQK65618 EGO65562:EGO65618 DWS65562:DWS65618 DMW65562:DMW65618 DDA65562:DDA65618 CTE65562:CTE65618 CJI65562:CJI65618 BZM65562:BZM65618 BPQ65562:BPQ65618 BFU65562:BFU65618 AVY65562:AVY65618 AMC65562:AMC65618 ACG65562:ACG65618 SK65562:SK65618 IO65562:IO65618 H65562:H65618 IO11:IO100 WUY983066:WUY983122 WLC983066:WLC983122 WBG983066:WBG983122 VRK983066:VRK983122 VHO983066:VHO983122 UXS983066:UXS983122 UNW983066:UNW983122 UEA983066:UEA983122 TUE983066:TUE983122 TKI983066:TKI983122 TAM983066:TAM983122 SQQ983066:SQQ983122 SGU983066:SGU983122 RWY983066:RWY983122 RNC983066:RNC983122 RDG983066:RDG983122 QTK983066:QTK983122 QJO983066:QJO983122 PZS983066:PZS983122 PPW983066:PPW983122 PGA983066:PGA983122 OWE983066:OWE983122 OMI983066:OMI983122 OCM983066:OCM983122 NSQ983066:NSQ983122 NIU983066:NIU983122 MYY983066:MYY983122 MPC983066:MPC983122 MFG983066:MFG983122 LVK983066:LVK983122 LLO983066:LLO983122 LBS983066:LBS983122 KRW983066:KRW983122 KIA983066:KIA983122 JYE983066:JYE983122 JOI983066:JOI983122 JEM983066:JEM983122 IUQ983066:IUQ983122 IKU983066:IKU983122 IAY983066:IAY983122 HRC983066:HRC983122 HHG983066:HHG983122 GXK983066:GXK983122 GNO983066:GNO983122 GDS983066:GDS983122 FTW983066:FTW983122 FKA983066:FKA983122 FAE983066:FAE983122 EQI983066:EQI983122 EGM983066:EGM983122 DWQ983066:DWQ983122 DMU983066:DMU983122 DCY983066:DCY983122 CTC983066:CTC983122 CJG983066:CJG983122 BZK983066:BZK983122 BPO983066:BPO983122 BFS983066:BFS983122 AVW983066:AVW983122 AMA983066:AMA983122 ACE983066:ACE983122 SI983066:SI983122 IM983066:IM983122 F983066:F983122 WUY917530:WUY917586 WLC917530:WLC917586 WBG917530:WBG917586 VRK917530:VRK917586 VHO917530:VHO917586 UXS917530:UXS917586 UNW917530:UNW917586 UEA917530:UEA917586 TUE917530:TUE917586 TKI917530:TKI917586 TAM917530:TAM917586 SQQ917530:SQQ917586 SGU917530:SGU917586 RWY917530:RWY917586 RNC917530:RNC917586 RDG917530:RDG917586 QTK917530:QTK917586 QJO917530:QJO917586 PZS917530:PZS917586 PPW917530:PPW917586 PGA917530:PGA917586 OWE917530:OWE917586 OMI917530:OMI917586 OCM917530:OCM917586 NSQ917530:NSQ917586 NIU917530:NIU917586 MYY917530:MYY917586 MPC917530:MPC917586 MFG917530:MFG917586 LVK917530:LVK917586 LLO917530:LLO917586 LBS917530:LBS917586 KRW917530:KRW917586 KIA917530:KIA917586 JYE917530:JYE917586 JOI917530:JOI917586 JEM917530:JEM917586 IUQ917530:IUQ917586 IKU917530:IKU917586 IAY917530:IAY917586 HRC917530:HRC917586 HHG917530:HHG917586 GXK917530:GXK917586 GNO917530:GNO917586 GDS917530:GDS917586 FTW917530:FTW917586 FKA917530:FKA917586 FAE917530:FAE917586 EQI917530:EQI917586 EGM917530:EGM917586 DWQ917530:DWQ917586 DMU917530:DMU917586 DCY917530:DCY917586 CTC917530:CTC917586 CJG917530:CJG917586 BZK917530:BZK917586 BPO917530:BPO917586 BFS917530:BFS917586 AVW917530:AVW917586 AMA917530:AMA917586 ACE917530:ACE917586 SI917530:SI917586 IM917530:IM917586 F917530:F917586 WUY851994:WUY852050 WLC851994:WLC852050 WBG851994:WBG852050 VRK851994:VRK852050 VHO851994:VHO852050 UXS851994:UXS852050 UNW851994:UNW852050 UEA851994:UEA852050 TUE851994:TUE852050 TKI851994:TKI852050 TAM851994:TAM852050 SQQ851994:SQQ852050 SGU851994:SGU852050 RWY851994:RWY852050 RNC851994:RNC852050 RDG851994:RDG852050 QTK851994:QTK852050 QJO851994:QJO852050 PZS851994:PZS852050 PPW851994:PPW852050 PGA851994:PGA852050 OWE851994:OWE852050 OMI851994:OMI852050 OCM851994:OCM852050 NSQ851994:NSQ852050 NIU851994:NIU852050 MYY851994:MYY852050 MPC851994:MPC852050 MFG851994:MFG852050 LVK851994:LVK852050 LLO851994:LLO852050 LBS851994:LBS852050 KRW851994:KRW852050 KIA851994:KIA852050 JYE851994:JYE852050 JOI851994:JOI852050 JEM851994:JEM852050 IUQ851994:IUQ852050 IKU851994:IKU852050 IAY851994:IAY852050 HRC851994:HRC852050 HHG851994:HHG852050 GXK851994:GXK852050 GNO851994:GNO852050 GDS851994:GDS852050 FTW851994:FTW852050 FKA851994:FKA852050 FAE851994:FAE852050 EQI851994:EQI852050 EGM851994:EGM852050 DWQ851994:DWQ852050 DMU851994:DMU852050 DCY851994:DCY852050 CTC851994:CTC852050 CJG851994:CJG852050 BZK851994:BZK852050 BPO851994:BPO852050 BFS851994:BFS852050 AVW851994:AVW852050 AMA851994:AMA852050 ACE851994:ACE852050 SI851994:SI852050 IM851994:IM852050 F851994:F852050 WUY786458:WUY786514 WLC786458:WLC786514 WBG786458:WBG786514 VRK786458:VRK786514 VHO786458:VHO786514 UXS786458:UXS786514 UNW786458:UNW786514 UEA786458:UEA786514 TUE786458:TUE786514 TKI786458:TKI786514 TAM786458:TAM786514 SQQ786458:SQQ786514 SGU786458:SGU786514 RWY786458:RWY786514 RNC786458:RNC786514 RDG786458:RDG786514 QTK786458:QTK786514 QJO786458:QJO786514 PZS786458:PZS786514 PPW786458:PPW786514 PGA786458:PGA786514 OWE786458:OWE786514 OMI786458:OMI786514 OCM786458:OCM786514 NSQ786458:NSQ786514 NIU786458:NIU786514 MYY786458:MYY786514 MPC786458:MPC786514 MFG786458:MFG786514 LVK786458:LVK786514 LLO786458:LLO786514 LBS786458:LBS786514 KRW786458:KRW786514 KIA786458:KIA786514 JYE786458:JYE786514 JOI786458:JOI786514 JEM786458:JEM786514 IUQ786458:IUQ786514 IKU786458:IKU786514 IAY786458:IAY786514 HRC786458:HRC786514 HHG786458:HHG786514 GXK786458:GXK786514 GNO786458:GNO786514 GDS786458:GDS786514 FTW786458:FTW786514 FKA786458:FKA786514 FAE786458:FAE786514 EQI786458:EQI786514 EGM786458:EGM786514 DWQ786458:DWQ786514 DMU786458:DMU786514 DCY786458:DCY786514 CTC786458:CTC786514 CJG786458:CJG786514 BZK786458:BZK786514 BPO786458:BPO786514 BFS786458:BFS786514 AVW786458:AVW786514 AMA786458:AMA786514 ACE786458:ACE786514 SI786458:SI786514 IM786458:IM786514 F786458:F786514 WUY720922:WUY720978 WLC720922:WLC720978 WBG720922:WBG720978 VRK720922:VRK720978 VHO720922:VHO720978 UXS720922:UXS720978 UNW720922:UNW720978 UEA720922:UEA720978 TUE720922:TUE720978 TKI720922:TKI720978 TAM720922:TAM720978 SQQ720922:SQQ720978 SGU720922:SGU720978 RWY720922:RWY720978 RNC720922:RNC720978 RDG720922:RDG720978 QTK720922:QTK720978 QJO720922:QJO720978 PZS720922:PZS720978 PPW720922:PPW720978 PGA720922:PGA720978 OWE720922:OWE720978 OMI720922:OMI720978 OCM720922:OCM720978 NSQ720922:NSQ720978 NIU720922:NIU720978 MYY720922:MYY720978 MPC720922:MPC720978 MFG720922:MFG720978 LVK720922:LVK720978 LLO720922:LLO720978 LBS720922:LBS720978 KRW720922:KRW720978 KIA720922:KIA720978 JYE720922:JYE720978 JOI720922:JOI720978 JEM720922:JEM720978 IUQ720922:IUQ720978 IKU720922:IKU720978 IAY720922:IAY720978 HRC720922:HRC720978 HHG720922:HHG720978 GXK720922:GXK720978 GNO720922:GNO720978 GDS720922:GDS720978 FTW720922:FTW720978 FKA720922:FKA720978 FAE720922:FAE720978 EQI720922:EQI720978 EGM720922:EGM720978 DWQ720922:DWQ720978 DMU720922:DMU720978 DCY720922:DCY720978 CTC720922:CTC720978 CJG720922:CJG720978 BZK720922:BZK720978 BPO720922:BPO720978 BFS720922:BFS720978 AVW720922:AVW720978 AMA720922:AMA720978 ACE720922:ACE720978 SI720922:SI720978 IM720922:IM720978 F720922:F720978 WUY655386:WUY655442 WLC655386:WLC655442 WBG655386:WBG655442 VRK655386:VRK655442 VHO655386:VHO655442 UXS655386:UXS655442 UNW655386:UNW655442 UEA655386:UEA655442 TUE655386:TUE655442 TKI655386:TKI655442 TAM655386:TAM655442 SQQ655386:SQQ655442 SGU655386:SGU655442 RWY655386:RWY655442 RNC655386:RNC655442 RDG655386:RDG655442 QTK655386:QTK655442 QJO655386:QJO655442 PZS655386:PZS655442 PPW655386:PPW655442 PGA655386:PGA655442 OWE655386:OWE655442 OMI655386:OMI655442 OCM655386:OCM655442 NSQ655386:NSQ655442 NIU655386:NIU655442 MYY655386:MYY655442 MPC655386:MPC655442 MFG655386:MFG655442 LVK655386:LVK655442 LLO655386:LLO655442 LBS655386:LBS655442 KRW655386:KRW655442 KIA655386:KIA655442 JYE655386:JYE655442 JOI655386:JOI655442 JEM655386:JEM655442 IUQ655386:IUQ655442 IKU655386:IKU655442 IAY655386:IAY655442 HRC655386:HRC655442 HHG655386:HHG655442 GXK655386:GXK655442 GNO655386:GNO655442 GDS655386:GDS655442 FTW655386:FTW655442 FKA655386:FKA655442 FAE655386:FAE655442 EQI655386:EQI655442 EGM655386:EGM655442 DWQ655386:DWQ655442 DMU655386:DMU655442 DCY655386:DCY655442 CTC655386:CTC655442 CJG655386:CJG655442 BZK655386:BZK655442 BPO655386:BPO655442 BFS655386:BFS655442 AVW655386:AVW655442 AMA655386:AMA655442 ACE655386:ACE655442 SI655386:SI655442 IM655386:IM655442 F655386:F655442 WUY589850:WUY589906 WLC589850:WLC589906 WBG589850:WBG589906 VRK589850:VRK589906 VHO589850:VHO589906 UXS589850:UXS589906 UNW589850:UNW589906 UEA589850:UEA589906 TUE589850:TUE589906 TKI589850:TKI589906 TAM589850:TAM589906 SQQ589850:SQQ589906 SGU589850:SGU589906 RWY589850:RWY589906 RNC589850:RNC589906 RDG589850:RDG589906 QTK589850:QTK589906 QJO589850:QJO589906 PZS589850:PZS589906 PPW589850:PPW589906 PGA589850:PGA589906 OWE589850:OWE589906 OMI589850:OMI589906 OCM589850:OCM589906 NSQ589850:NSQ589906 NIU589850:NIU589906 MYY589850:MYY589906 MPC589850:MPC589906 MFG589850:MFG589906 LVK589850:LVK589906 LLO589850:LLO589906 LBS589850:LBS589906 KRW589850:KRW589906 KIA589850:KIA589906 JYE589850:JYE589906 JOI589850:JOI589906 JEM589850:JEM589906 IUQ589850:IUQ589906 IKU589850:IKU589906 IAY589850:IAY589906 HRC589850:HRC589906 HHG589850:HHG589906 GXK589850:GXK589906 GNO589850:GNO589906 GDS589850:GDS589906 FTW589850:FTW589906 FKA589850:FKA589906 FAE589850:FAE589906 EQI589850:EQI589906 EGM589850:EGM589906 DWQ589850:DWQ589906 DMU589850:DMU589906 DCY589850:DCY589906 CTC589850:CTC589906 CJG589850:CJG589906 BZK589850:BZK589906 BPO589850:BPO589906 BFS589850:BFS589906 AVW589850:AVW589906 AMA589850:AMA589906 ACE589850:ACE589906 SI589850:SI589906 IM589850:IM589906 F589850:F589906 WUY524314:WUY524370 WLC524314:WLC524370 WBG524314:WBG524370 VRK524314:VRK524370 VHO524314:VHO524370 UXS524314:UXS524370 UNW524314:UNW524370 UEA524314:UEA524370 TUE524314:TUE524370 TKI524314:TKI524370 TAM524314:TAM524370 SQQ524314:SQQ524370 SGU524314:SGU524370 RWY524314:RWY524370 RNC524314:RNC524370 RDG524314:RDG524370 QTK524314:QTK524370 QJO524314:QJO524370 PZS524314:PZS524370 PPW524314:PPW524370 PGA524314:PGA524370 OWE524314:OWE524370 OMI524314:OMI524370 OCM524314:OCM524370 NSQ524314:NSQ524370 NIU524314:NIU524370 MYY524314:MYY524370 MPC524314:MPC524370 MFG524314:MFG524370 LVK524314:LVK524370 LLO524314:LLO524370 LBS524314:LBS524370 KRW524314:KRW524370 KIA524314:KIA524370 JYE524314:JYE524370 JOI524314:JOI524370 JEM524314:JEM524370 IUQ524314:IUQ524370 IKU524314:IKU524370 IAY524314:IAY524370 HRC524314:HRC524370 HHG524314:HHG524370 GXK524314:GXK524370 GNO524314:GNO524370 GDS524314:GDS524370 FTW524314:FTW524370 FKA524314:FKA524370 FAE524314:FAE524370 EQI524314:EQI524370 EGM524314:EGM524370 DWQ524314:DWQ524370 DMU524314:DMU524370 DCY524314:DCY524370 CTC524314:CTC524370 CJG524314:CJG524370 BZK524314:BZK524370 BPO524314:BPO524370 BFS524314:BFS524370 AVW524314:AVW524370 AMA524314:AMA524370 ACE524314:ACE524370 SI524314:SI524370 IM524314:IM524370 F524314:F524370 WUY458778:WUY458834 WLC458778:WLC458834 WBG458778:WBG458834 VRK458778:VRK458834 VHO458778:VHO458834 UXS458778:UXS458834 UNW458778:UNW458834 UEA458778:UEA458834 TUE458778:TUE458834 TKI458778:TKI458834 TAM458778:TAM458834 SQQ458778:SQQ458834 SGU458778:SGU458834 RWY458778:RWY458834 RNC458778:RNC458834 RDG458778:RDG458834 QTK458778:QTK458834 QJO458778:QJO458834 PZS458778:PZS458834 PPW458778:PPW458834 PGA458778:PGA458834 OWE458778:OWE458834 OMI458778:OMI458834 OCM458778:OCM458834 NSQ458778:NSQ458834 NIU458778:NIU458834 MYY458778:MYY458834 MPC458778:MPC458834 MFG458778:MFG458834 LVK458778:LVK458834 LLO458778:LLO458834 LBS458778:LBS458834 KRW458778:KRW458834 KIA458778:KIA458834 JYE458778:JYE458834 JOI458778:JOI458834 JEM458778:JEM458834 IUQ458778:IUQ458834 IKU458778:IKU458834 IAY458778:IAY458834 HRC458778:HRC458834 HHG458778:HHG458834 GXK458778:GXK458834 GNO458778:GNO458834 GDS458778:GDS458834 FTW458778:FTW458834 FKA458778:FKA458834 FAE458778:FAE458834 EQI458778:EQI458834 EGM458778:EGM458834 DWQ458778:DWQ458834 DMU458778:DMU458834 DCY458778:DCY458834 CTC458778:CTC458834 CJG458778:CJG458834 BZK458778:BZK458834 BPO458778:BPO458834 BFS458778:BFS458834 AVW458778:AVW458834 AMA458778:AMA458834 ACE458778:ACE458834 SI458778:SI458834 IM458778:IM458834 F458778:F458834 WUY393242:WUY393298 WLC393242:WLC393298 WBG393242:WBG393298 VRK393242:VRK393298 VHO393242:VHO393298 UXS393242:UXS393298 UNW393242:UNW393298 UEA393242:UEA393298 TUE393242:TUE393298 TKI393242:TKI393298 TAM393242:TAM393298 SQQ393242:SQQ393298 SGU393242:SGU393298 RWY393242:RWY393298 RNC393242:RNC393298 RDG393242:RDG393298 QTK393242:QTK393298 QJO393242:QJO393298 PZS393242:PZS393298 PPW393242:PPW393298 PGA393242:PGA393298 OWE393242:OWE393298 OMI393242:OMI393298 OCM393242:OCM393298 NSQ393242:NSQ393298 NIU393242:NIU393298 MYY393242:MYY393298 MPC393242:MPC393298 MFG393242:MFG393298 LVK393242:LVK393298 LLO393242:LLO393298 LBS393242:LBS393298 KRW393242:KRW393298 KIA393242:KIA393298 JYE393242:JYE393298 JOI393242:JOI393298 JEM393242:JEM393298 IUQ393242:IUQ393298 IKU393242:IKU393298 IAY393242:IAY393298 HRC393242:HRC393298 HHG393242:HHG393298 GXK393242:GXK393298 GNO393242:GNO393298 GDS393242:GDS393298 FTW393242:FTW393298 FKA393242:FKA393298 FAE393242:FAE393298 EQI393242:EQI393298 EGM393242:EGM393298 DWQ393242:DWQ393298 DMU393242:DMU393298 DCY393242:DCY393298 CTC393242:CTC393298 CJG393242:CJG393298 BZK393242:BZK393298 BPO393242:BPO393298 BFS393242:BFS393298 AVW393242:AVW393298 AMA393242:AMA393298 ACE393242:ACE393298 SI393242:SI393298 IM393242:IM393298 F393242:F393298 WUY327706:WUY327762 WLC327706:WLC327762 WBG327706:WBG327762 VRK327706:VRK327762 VHO327706:VHO327762 UXS327706:UXS327762 UNW327706:UNW327762 UEA327706:UEA327762 TUE327706:TUE327762 TKI327706:TKI327762 TAM327706:TAM327762 SQQ327706:SQQ327762 SGU327706:SGU327762 RWY327706:RWY327762 RNC327706:RNC327762 RDG327706:RDG327762 QTK327706:QTK327762 QJO327706:QJO327762 PZS327706:PZS327762 PPW327706:PPW327762 PGA327706:PGA327762 OWE327706:OWE327762 OMI327706:OMI327762 OCM327706:OCM327762 NSQ327706:NSQ327762 NIU327706:NIU327762 MYY327706:MYY327762 MPC327706:MPC327762 MFG327706:MFG327762 LVK327706:LVK327762 LLO327706:LLO327762 LBS327706:LBS327762 KRW327706:KRW327762 KIA327706:KIA327762 JYE327706:JYE327762 JOI327706:JOI327762 JEM327706:JEM327762 IUQ327706:IUQ327762 IKU327706:IKU327762 IAY327706:IAY327762 HRC327706:HRC327762 HHG327706:HHG327762 GXK327706:GXK327762 GNO327706:GNO327762 GDS327706:GDS327762 FTW327706:FTW327762 FKA327706:FKA327762 FAE327706:FAE327762 EQI327706:EQI327762 EGM327706:EGM327762 DWQ327706:DWQ327762 DMU327706:DMU327762 DCY327706:DCY327762 CTC327706:CTC327762 CJG327706:CJG327762 BZK327706:BZK327762 BPO327706:BPO327762 BFS327706:BFS327762 AVW327706:AVW327762 AMA327706:AMA327762 ACE327706:ACE327762 SI327706:SI327762 IM327706:IM327762 F327706:F327762 WUY262170:WUY262226 WLC262170:WLC262226 WBG262170:WBG262226 VRK262170:VRK262226 VHO262170:VHO262226 UXS262170:UXS262226 UNW262170:UNW262226 UEA262170:UEA262226 TUE262170:TUE262226 TKI262170:TKI262226 TAM262170:TAM262226 SQQ262170:SQQ262226 SGU262170:SGU262226 RWY262170:RWY262226 RNC262170:RNC262226 RDG262170:RDG262226 QTK262170:QTK262226 QJO262170:QJO262226 PZS262170:PZS262226 PPW262170:PPW262226 PGA262170:PGA262226 OWE262170:OWE262226 OMI262170:OMI262226 OCM262170:OCM262226 NSQ262170:NSQ262226 NIU262170:NIU262226 MYY262170:MYY262226 MPC262170:MPC262226 MFG262170:MFG262226 LVK262170:LVK262226 LLO262170:LLO262226 LBS262170:LBS262226 KRW262170:KRW262226 KIA262170:KIA262226 JYE262170:JYE262226 JOI262170:JOI262226 JEM262170:JEM262226 IUQ262170:IUQ262226 IKU262170:IKU262226 IAY262170:IAY262226 HRC262170:HRC262226 HHG262170:HHG262226 GXK262170:GXK262226 GNO262170:GNO262226 GDS262170:GDS262226 FTW262170:FTW262226 FKA262170:FKA262226 FAE262170:FAE262226 EQI262170:EQI262226 EGM262170:EGM262226 DWQ262170:DWQ262226 DMU262170:DMU262226 DCY262170:DCY262226 CTC262170:CTC262226 CJG262170:CJG262226 BZK262170:BZK262226 BPO262170:BPO262226 BFS262170:BFS262226 AVW262170:AVW262226 AMA262170:AMA262226 ACE262170:ACE262226 SI262170:SI262226 IM262170:IM262226 F262170:F262226 WUY196634:WUY196690 WLC196634:WLC196690 WBG196634:WBG196690 VRK196634:VRK196690 VHO196634:VHO196690 UXS196634:UXS196690 UNW196634:UNW196690 UEA196634:UEA196690 TUE196634:TUE196690 TKI196634:TKI196690 TAM196634:TAM196690 SQQ196634:SQQ196690 SGU196634:SGU196690 RWY196634:RWY196690 RNC196634:RNC196690 RDG196634:RDG196690 QTK196634:QTK196690 QJO196634:QJO196690 PZS196634:PZS196690 PPW196634:PPW196690 PGA196634:PGA196690 OWE196634:OWE196690 OMI196634:OMI196690 OCM196634:OCM196690 NSQ196634:NSQ196690 NIU196634:NIU196690 MYY196634:MYY196690 MPC196634:MPC196690 MFG196634:MFG196690 LVK196634:LVK196690 LLO196634:LLO196690 LBS196634:LBS196690 KRW196634:KRW196690 KIA196634:KIA196690 JYE196634:JYE196690 JOI196634:JOI196690 JEM196634:JEM196690 IUQ196634:IUQ196690 IKU196634:IKU196690 IAY196634:IAY196690 HRC196634:HRC196690 HHG196634:HHG196690 GXK196634:GXK196690 GNO196634:GNO196690 GDS196634:GDS196690 FTW196634:FTW196690 FKA196634:FKA196690 FAE196634:FAE196690 EQI196634:EQI196690 EGM196634:EGM196690 DWQ196634:DWQ196690 DMU196634:DMU196690 DCY196634:DCY196690 CTC196634:CTC196690 CJG196634:CJG196690 BZK196634:BZK196690 BPO196634:BPO196690 BFS196634:BFS196690 AVW196634:AVW196690 AMA196634:AMA196690 ACE196634:ACE196690 SI196634:SI196690 IM196634:IM196690 F196634:F196690 WUY131098:WUY131154 WLC131098:WLC131154 WBG131098:WBG131154 VRK131098:VRK131154 VHO131098:VHO131154 UXS131098:UXS131154 UNW131098:UNW131154 UEA131098:UEA131154 TUE131098:TUE131154 TKI131098:TKI131154 TAM131098:TAM131154 SQQ131098:SQQ131154 SGU131098:SGU131154 RWY131098:RWY131154 RNC131098:RNC131154 RDG131098:RDG131154 QTK131098:QTK131154 QJO131098:QJO131154 PZS131098:PZS131154 PPW131098:PPW131154 PGA131098:PGA131154 OWE131098:OWE131154 OMI131098:OMI131154 OCM131098:OCM131154 NSQ131098:NSQ131154 NIU131098:NIU131154 MYY131098:MYY131154 MPC131098:MPC131154 MFG131098:MFG131154 LVK131098:LVK131154 LLO131098:LLO131154 LBS131098:LBS131154 KRW131098:KRW131154 KIA131098:KIA131154 JYE131098:JYE131154 JOI131098:JOI131154 JEM131098:JEM131154 IUQ131098:IUQ131154 IKU131098:IKU131154 IAY131098:IAY131154 HRC131098:HRC131154 HHG131098:HHG131154 GXK131098:GXK131154 GNO131098:GNO131154 GDS131098:GDS131154 FTW131098:FTW131154 FKA131098:FKA131154 FAE131098:FAE131154 EQI131098:EQI131154 EGM131098:EGM131154 DWQ131098:DWQ131154 DMU131098:DMU131154 DCY131098:DCY131154 CTC131098:CTC131154 CJG131098:CJG131154 BZK131098:BZK131154 BPO131098:BPO131154 BFS131098:BFS131154 AVW131098:AVW131154 AMA131098:AMA131154 ACE131098:ACE131154 SI131098:SI131154 IM131098:IM131154 F131098:F131154 WUY65562:WUY65618 WLC65562:WLC65618 WBG65562:WBG65618 VRK65562:VRK65618 VHO65562:VHO65618 UXS65562:UXS65618 UNW65562:UNW65618 UEA65562:UEA65618 TUE65562:TUE65618 TKI65562:TKI65618 TAM65562:TAM65618 SQQ65562:SQQ65618 SGU65562:SGU65618 RWY65562:RWY65618 RNC65562:RNC65618 RDG65562:RDG65618 QTK65562:QTK65618 QJO65562:QJO65618 PZS65562:PZS65618 PPW65562:PPW65618 PGA65562:PGA65618 OWE65562:OWE65618 OMI65562:OMI65618 OCM65562:OCM65618 NSQ65562:NSQ65618 NIU65562:NIU65618 MYY65562:MYY65618 MPC65562:MPC65618 MFG65562:MFG65618 LVK65562:LVK65618 LLO65562:LLO65618 LBS65562:LBS65618 KRW65562:KRW65618 KIA65562:KIA65618 JYE65562:JYE65618 JOI65562:JOI65618 JEM65562:JEM65618 IUQ65562:IUQ65618 IKU65562:IKU65618 IAY65562:IAY65618 HRC65562:HRC65618 HHG65562:HHG65618 GXK65562:GXK65618 GNO65562:GNO65618 GDS65562:GDS65618 FTW65562:FTW65618 FKA65562:FKA65618 FAE65562:FAE65618 EQI65562:EQI65618 EGM65562:EGM65618 DWQ65562:DWQ65618 DMU65562:DMU65618 DCY65562:DCY65618 CTC65562:CTC65618 CJG65562:CJG65618 BZK65562:BZK65618 BPO65562:BPO65618 BFS65562:BFS65618 AVW65562:AVW65618 AMA65562:AMA65618 ACE65562:ACE65618 SI65562:SI65618 IM65562:IM65618 F65562:F65618 WUY983014:WUY983063 WLC983014:WLC983063 WBG983014:WBG983063 VRK983014:VRK983063 VHO983014:VHO983063 UXS983014:UXS983063 UNW983014:UNW983063 UEA983014:UEA983063 TUE983014:TUE983063 TKI983014:TKI983063 TAM983014:TAM983063 SQQ983014:SQQ983063 SGU983014:SGU983063 RWY983014:RWY983063 RNC983014:RNC983063 RDG983014:RDG983063 QTK983014:QTK983063 QJO983014:QJO983063 PZS983014:PZS983063 PPW983014:PPW983063 PGA983014:PGA983063 OWE983014:OWE983063 OMI983014:OMI983063 OCM983014:OCM983063 NSQ983014:NSQ983063 NIU983014:NIU983063 MYY983014:MYY983063 MPC983014:MPC983063 MFG983014:MFG983063 LVK983014:LVK983063 LLO983014:LLO983063 LBS983014:LBS983063 KRW983014:KRW983063 KIA983014:KIA983063 JYE983014:JYE983063 JOI983014:JOI983063 JEM983014:JEM983063 IUQ983014:IUQ983063 IKU983014:IKU983063 IAY983014:IAY983063 HRC983014:HRC983063 HHG983014:HHG983063 GXK983014:GXK983063 GNO983014:GNO983063 GDS983014:GDS983063 FTW983014:FTW983063 FKA983014:FKA983063 FAE983014:FAE983063 EQI983014:EQI983063 EGM983014:EGM983063 DWQ983014:DWQ983063 DMU983014:DMU983063 DCY983014:DCY983063 CTC983014:CTC983063 CJG983014:CJG983063 BZK983014:BZK983063 BPO983014:BPO983063 BFS983014:BFS983063 AVW983014:AVW983063 AMA983014:AMA983063 ACE983014:ACE983063 SI983014:SI983063 IM983014:IM983063 F983014:F983063 WUY917478:WUY917527 WLC917478:WLC917527 WBG917478:WBG917527 VRK917478:VRK917527 VHO917478:VHO917527 UXS917478:UXS917527 UNW917478:UNW917527 UEA917478:UEA917527 TUE917478:TUE917527 TKI917478:TKI917527 TAM917478:TAM917527 SQQ917478:SQQ917527 SGU917478:SGU917527 RWY917478:RWY917527 RNC917478:RNC917527 RDG917478:RDG917527 QTK917478:QTK917527 QJO917478:QJO917527 PZS917478:PZS917527 PPW917478:PPW917527 PGA917478:PGA917527 OWE917478:OWE917527 OMI917478:OMI917527 OCM917478:OCM917527 NSQ917478:NSQ917527 NIU917478:NIU917527 MYY917478:MYY917527 MPC917478:MPC917527 MFG917478:MFG917527 LVK917478:LVK917527 LLO917478:LLO917527 LBS917478:LBS917527 KRW917478:KRW917527 KIA917478:KIA917527 JYE917478:JYE917527 JOI917478:JOI917527 JEM917478:JEM917527 IUQ917478:IUQ917527 IKU917478:IKU917527 IAY917478:IAY917527 HRC917478:HRC917527 HHG917478:HHG917527 GXK917478:GXK917527 GNO917478:GNO917527 GDS917478:GDS917527 FTW917478:FTW917527 FKA917478:FKA917527 FAE917478:FAE917527 EQI917478:EQI917527 EGM917478:EGM917527 DWQ917478:DWQ917527 DMU917478:DMU917527 DCY917478:DCY917527 CTC917478:CTC917527 CJG917478:CJG917527 BZK917478:BZK917527 BPO917478:BPO917527 BFS917478:BFS917527 AVW917478:AVW917527 AMA917478:AMA917527 ACE917478:ACE917527 SI917478:SI917527 IM917478:IM917527 F917478:F917527 WUY851942:WUY851991 WLC851942:WLC851991 WBG851942:WBG851991 VRK851942:VRK851991 VHO851942:VHO851991 UXS851942:UXS851991 UNW851942:UNW851991 UEA851942:UEA851991 TUE851942:TUE851991 TKI851942:TKI851991 TAM851942:TAM851991 SQQ851942:SQQ851991 SGU851942:SGU851991 RWY851942:RWY851991 RNC851942:RNC851991 RDG851942:RDG851991 QTK851942:QTK851991 QJO851942:QJO851991 PZS851942:PZS851991 PPW851942:PPW851991 PGA851942:PGA851991 OWE851942:OWE851991 OMI851942:OMI851991 OCM851942:OCM851991 NSQ851942:NSQ851991 NIU851942:NIU851991 MYY851942:MYY851991 MPC851942:MPC851991 MFG851942:MFG851991 LVK851942:LVK851991 LLO851942:LLO851991 LBS851942:LBS851991 KRW851942:KRW851991 KIA851942:KIA851991 JYE851942:JYE851991 JOI851942:JOI851991 JEM851942:JEM851991 IUQ851942:IUQ851991 IKU851942:IKU851991 IAY851942:IAY851991 HRC851942:HRC851991 HHG851942:HHG851991 GXK851942:GXK851991 GNO851942:GNO851991 GDS851942:GDS851991 FTW851942:FTW851991 FKA851942:FKA851991 FAE851942:FAE851991 EQI851942:EQI851991 EGM851942:EGM851991 DWQ851942:DWQ851991 DMU851942:DMU851991 DCY851942:DCY851991 CTC851942:CTC851991 CJG851942:CJG851991 BZK851942:BZK851991 BPO851942:BPO851991 BFS851942:BFS851991 AVW851942:AVW851991 AMA851942:AMA851991 ACE851942:ACE851991 SI851942:SI851991 IM851942:IM851991 F851942:F851991 WUY786406:WUY786455 WLC786406:WLC786455 WBG786406:WBG786455 VRK786406:VRK786455 VHO786406:VHO786455 UXS786406:UXS786455 UNW786406:UNW786455 UEA786406:UEA786455 TUE786406:TUE786455 TKI786406:TKI786455 TAM786406:TAM786455 SQQ786406:SQQ786455 SGU786406:SGU786455 RWY786406:RWY786455 RNC786406:RNC786455 RDG786406:RDG786455 QTK786406:QTK786455 QJO786406:QJO786455 PZS786406:PZS786455 PPW786406:PPW786455 PGA786406:PGA786455 OWE786406:OWE786455 OMI786406:OMI786455 OCM786406:OCM786455 NSQ786406:NSQ786455 NIU786406:NIU786455 MYY786406:MYY786455 MPC786406:MPC786455 MFG786406:MFG786455 LVK786406:LVK786455 LLO786406:LLO786455 LBS786406:LBS786455 KRW786406:KRW786455 KIA786406:KIA786455 JYE786406:JYE786455 JOI786406:JOI786455 JEM786406:JEM786455 IUQ786406:IUQ786455 IKU786406:IKU786455 IAY786406:IAY786455 HRC786406:HRC786455 HHG786406:HHG786455 GXK786406:GXK786455 GNO786406:GNO786455 GDS786406:GDS786455 FTW786406:FTW786455 FKA786406:FKA786455 FAE786406:FAE786455 EQI786406:EQI786455 EGM786406:EGM786455 DWQ786406:DWQ786455 DMU786406:DMU786455 DCY786406:DCY786455 CTC786406:CTC786455 CJG786406:CJG786455 BZK786406:BZK786455 BPO786406:BPO786455 BFS786406:BFS786455 AVW786406:AVW786455 AMA786406:AMA786455 ACE786406:ACE786455 SI786406:SI786455 IM786406:IM786455 F786406:F786455 WUY720870:WUY720919 WLC720870:WLC720919 WBG720870:WBG720919 VRK720870:VRK720919 VHO720870:VHO720919 UXS720870:UXS720919 UNW720870:UNW720919 UEA720870:UEA720919 TUE720870:TUE720919 TKI720870:TKI720919 TAM720870:TAM720919 SQQ720870:SQQ720919 SGU720870:SGU720919 RWY720870:RWY720919 RNC720870:RNC720919 RDG720870:RDG720919 QTK720870:QTK720919 QJO720870:QJO720919 PZS720870:PZS720919 PPW720870:PPW720919 PGA720870:PGA720919 OWE720870:OWE720919 OMI720870:OMI720919 OCM720870:OCM720919 NSQ720870:NSQ720919 NIU720870:NIU720919 MYY720870:MYY720919 MPC720870:MPC720919 MFG720870:MFG720919 LVK720870:LVK720919 LLO720870:LLO720919 LBS720870:LBS720919 KRW720870:KRW720919 KIA720870:KIA720919 JYE720870:JYE720919 JOI720870:JOI720919 JEM720870:JEM720919 IUQ720870:IUQ720919 IKU720870:IKU720919 IAY720870:IAY720919 HRC720870:HRC720919 HHG720870:HHG720919 GXK720870:GXK720919 GNO720870:GNO720919 GDS720870:GDS720919 FTW720870:FTW720919 FKA720870:FKA720919 FAE720870:FAE720919 EQI720870:EQI720919 EGM720870:EGM720919 DWQ720870:DWQ720919 DMU720870:DMU720919 DCY720870:DCY720919 CTC720870:CTC720919 CJG720870:CJG720919 BZK720870:BZK720919 BPO720870:BPO720919 BFS720870:BFS720919 AVW720870:AVW720919 AMA720870:AMA720919 ACE720870:ACE720919 SI720870:SI720919 IM720870:IM720919 F720870:F720919 WUY655334:WUY655383 WLC655334:WLC655383 WBG655334:WBG655383 VRK655334:VRK655383 VHO655334:VHO655383 UXS655334:UXS655383 UNW655334:UNW655383 UEA655334:UEA655383 TUE655334:TUE655383 TKI655334:TKI655383 TAM655334:TAM655383 SQQ655334:SQQ655383 SGU655334:SGU655383 RWY655334:RWY655383 RNC655334:RNC655383 RDG655334:RDG655383 QTK655334:QTK655383 QJO655334:QJO655383 PZS655334:PZS655383 PPW655334:PPW655383 PGA655334:PGA655383 OWE655334:OWE655383 OMI655334:OMI655383 OCM655334:OCM655383 NSQ655334:NSQ655383 NIU655334:NIU655383 MYY655334:MYY655383 MPC655334:MPC655383 MFG655334:MFG655383 LVK655334:LVK655383 LLO655334:LLO655383 LBS655334:LBS655383 KRW655334:KRW655383 KIA655334:KIA655383 JYE655334:JYE655383 JOI655334:JOI655383 JEM655334:JEM655383 IUQ655334:IUQ655383 IKU655334:IKU655383 IAY655334:IAY655383 HRC655334:HRC655383 HHG655334:HHG655383 GXK655334:GXK655383 GNO655334:GNO655383 GDS655334:GDS655383 FTW655334:FTW655383 FKA655334:FKA655383 FAE655334:FAE655383 EQI655334:EQI655383 EGM655334:EGM655383 DWQ655334:DWQ655383 DMU655334:DMU655383 DCY655334:DCY655383 CTC655334:CTC655383 CJG655334:CJG655383 BZK655334:BZK655383 BPO655334:BPO655383 BFS655334:BFS655383 AVW655334:AVW655383 AMA655334:AMA655383 ACE655334:ACE655383 SI655334:SI655383 IM655334:IM655383 F655334:F655383 WUY589798:WUY589847 WLC589798:WLC589847 WBG589798:WBG589847 VRK589798:VRK589847 VHO589798:VHO589847 UXS589798:UXS589847 UNW589798:UNW589847 UEA589798:UEA589847 TUE589798:TUE589847 TKI589798:TKI589847 TAM589798:TAM589847 SQQ589798:SQQ589847 SGU589798:SGU589847 RWY589798:RWY589847 RNC589798:RNC589847 RDG589798:RDG589847 QTK589798:QTK589847 QJO589798:QJO589847 PZS589798:PZS589847 PPW589798:PPW589847 PGA589798:PGA589847 OWE589798:OWE589847 OMI589798:OMI589847 OCM589798:OCM589847 NSQ589798:NSQ589847 NIU589798:NIU589847 MYY589798:MYY589847 MPC589798:MPC589847 MFG589798:MFG589847 LVK589798:LVK589847 LLO589798:LLO589847 LBS589798:LBS589847 KRW589798:KRW589847 KIA589798:KIA589847 JYE589798:JYE589847 JOI589798:JOI589847 JEM589798:JEM589847 IUQ589798:IUQ589847 IKU589798:IKU589847 IAY589798:IAY589847 HRC589798:HRC589847 HHG589798:HHG589847 GXK589798:GXK589847 GNO589798:GNO589847 GDS589798:GDS589847 FTW589798:FTW589847 FKA589798:FKA589847 FAE589798:FAE589847 EQI589798:EQI589847 EGM589798:EGM589847 DWQ589798:DWQ589847 DMU589798:DMU589847 DCY589798:DCY589847 CTC589798:CTC589847 CJG589798:CJG589847 BZK589798:BZK589847 BPO589798:BPO589847 BFS589798:BFS589847 AVW589798:AVW589847 AMA589798:AMA589847 ACE589798:ACE589847 SI589798:SI589847 IM589798:IM589847 F589798:F589847 WUY524262:WUY524311 WLC524262:WLC524311 WBG524262:WBG524311 VRK524262:VRK524311 VHO524262:VHO524311 UXS524262:UXS524311 UNW524262:UNW524311 UEA524262:UEA524311 TUE524262:TUE524311 TKI524262:TKI524311 TAM524262:TAM524311 SQQ524262:SQQ524311 SGU524262:SGU524311 RWY524262:RWY524311 RNC524262:RNC524311 RDG524262:RDG524311 QTK524262:QTK524311 QJO524262:QJO524311 PZS524262:PZS524311 PPW524262:PPW524311 PGA524262:PGA524311 OWE524262:OWE524311 OMI524262:OMI524311 OCM524262:OCM524311 NSQ524262:NSQ524311 NIU524262:NIU524311 MYY524262:MYY524311 MPC524262:MPC524311 MFG524262:MFG524311 LVK524262:LVK524311 LLO524262:LLO524311 LBS524262:LBS524311 KRW524262:KRW524311 KIA524262:KIA524311 JYE524262:JYE524311 JOI524262:JOI524311 JEM524262:JEM524311 IUQ524262:IUQ524311 IKU524262:IKU524311 IAY524262:IAY524311 HRC524262:HRC524311 HHG524262:HHG524311 GXK524262:GXK524311 GNO524262:GNO524311 GDS524262:GDS524311 FTW524262:FTW524311 FKA524262:FKA524311 FAE524262:FAE524311 EQI524262:EQI524311 EGM524262:EGM524311 DWQ524262:DWQ524311 DMU524262:DMU524311 DCY524262:DCY524311 CTC524262:CTC524311 CJG524262:CJG524311 BZK524262:BZK524311 BPO524262:BPO524311 BFS524262:BFS524311 AVW524262:AVW524311 AMA524262:AMA524311 ACE524262:ACE524311 SI524262:SI524311 IM524262:IM524311 F524262:F524311 WUY458726:WUY458775 WLC458726:WLC458775 WBG458726:WBG458775 VRK458726:VRK458775 VHO458726:VHO458775 UXS458726:UXS458775 UNW458726:UNW458775 UEA458726:UEA458775 TUE458726:TUE458775 TKI458726:TKI458775 TAM458726:TAM458775 SQQ458726:SQQ458775 SGU458726:SGU458775 RWY458726:RWY458775 RNC458726:RNC458775 RDG458726:RDG458775 QTK458726:QTK458775 QJO458726:QJO458775 PZS458726:PZS458775 PPW458726:PPW458775 PGA458726:PGA458775 OWE458726:OWE458775 OMI458726:OMI458775 OCM458726:OCM458775 NSQ458726:NSQ458775 NIU458726:NIU458775 MYY458726:MYY458775 MPC458726:MPC458775 MFG458726:MFG458775 LVK458726:LVK458775 LLO458726:LLO458775 LBS458726:LBS458775 KRW458726:KRW458775 KIA458726:KIA458775 JYE458726:JYE458775 JOI458726:JOI458775 JEM458726:JEM458775 IUQ458726:IUQ458775 IKU458726:IKU458775 IAY458726:IAY458775 HRC458726:HRC458775 HHG458726:HHG458775 GXK458726:GXK458775 GNO458726:GNO458775 GDS458726:GDS458775 FTW458726:FTW458775 FKA458726:FKA458775 FAE458726:FAE458775 EQI458726:EQI458775 EGM458726:EGM458775 DWQ458726:DWQ458775 DMU458726:DMU458775 DCY458726:DCY458775 CTC458726:CTC458775 CJG458726:CJG458775 BZK458726:BZK458775 BPO458726:BPO458775 BFS458726:BFS458775 AVW458726:AVW458775 AMA458726:AMA458775 ACE458726:ACE458775 SI458726:SI458775 IM458726:IM458775 F458726:F458775 WUY393190:WUY393239 WLC393190:WLC393239 WBG393190:WBG393239 VRK393190:VRK393239 VHO393190:VHO393239 UXS393190:UXS393239 UNW393190:UNW393239 UEA393190:UEA393239 TUE393190:TUE393239 TKI393190:TKI393239 TAM393190:TAM393239 SQQ393190:SQQ393239 SGU393190:SGU393239 RWY393190:RWY393239 RNC393190:RNC393239 RDG393190:RDG393239 QTK393190:QTK393239 QJO393190:QJO393239 PZS393190:PZS393239 PPW393190:PPW393239 PGA393190:PGA393239 OWE393190:OWE393239 OMI393190:OMI393239 OCM393190:OCM393239 NSQ393190:NSQ393239 NIU393190:NIU393239 MYY393190:MYY393239 MPC393190:MPC393239 MFG393190:MFG393239 LVK393190:LVK393239 LLO393190:LLO393239 LBS393190:LBS393239 KRW393190:KRW393239 KIA393190:KIA393239 JYE393190:JYE393239 JOI393190:JOI393239 JEM393190:JEM393239 IUQ393190:IUQ393239 IKU393190:IKU393239 IAY393190:IAY393239 HRC393190:HRC393239 HHG393190:HHG393239 GXK393190:GXK393239 GNO393190:GNO393239 GDS393190:GDS393239 FTW393190:FTW393239 FKA393190:FKA393239 FAE393190:FAE393239 EQI393190:EQI393239 EGM393190:EGM393239 DWQ393190:DWQ393239 DMU393190:DMU393239 DCY393190:DCY393239 CTC393190:CTC393239 CJG393190:CJG393239 BZK393190:BZK393239 BPO393190:BPO393239 BFS393190:BFS393239 AVW393190:AVW393239 AMA393190:AMA393239 ACE393190:ACE393239 SI393190:SI393239 IM393190:IM393239 F393190:F393239 WUY327654:WUY327703 WLC327654:WLC327703 WBG327654:WBG327703 VRK327654:VRK327703 VHO327654:VHO327703 UXS327654:UXS327703 UNW327654:UNW327703 UEA327654:UEA327703 TUE327654:TUE327703 TKI327654:TKI327703 TAM327654:TAM327703 SQQ327654:SQQ327703 SGU327654:SGU327703 RWY327654:RWY327703 RNC327654:RNC327703 RDG327654:RDG327703 QTK327654:QTK327703 QJO327654:QJO327703 PZS327654:PZS327703 PPW327654:PPW327703 PGA327654:PGA327703 OWE327654:OWE327703 OMI327654:OMI327703 OCM327654:OCM327703 NSQ327654:NSQ327703 NIU327654:NIU327703 MYY327654:MYY327703 MPC327654:MPC327703 MFG327654:MFG327703 LVK327654:LVK327703 LLO327654:LLO327703 LBS327654:LBS327703 KRW327654:KRW327703 KIA327654:KIA327703 JYE327654:JYE327703 JOI327654:JOI327703 JEM327654:JEM327703 IUQ327654:IUQ327703 IKU327654:IKU327703 IAY327654:IAY327703 HRC327654:HRC327703 HHG327654:HHG327703 GXK327654:GXK327703 GNO327654:GNO327703 GDS327654:GDS327703 FTW327654:FTW327703 FKA327654:FKA327703 FAE327654:FAE327703 EQI327654:EQI327703 EGM327654:EGM327703 DWQ327654:DWQ327703 DMU327654:DMU327703 DCY327654:DCY327703 CTC327654:CTC327703 CJG327654:CJG327703 BZK327654:BZK327703 BPO327654:BPO327703 BFS327654:BFS327703 AVW327654:AVW327703 AMA327654:AMA327703 ACE327654:ACE327703 SI327654:SI327703 IM327654:IM327703 F327654:F327703 WUY262118:WUY262167 WLC262118:WLC262167 WBG262118:WBG262167 VRK262118:VRK262167 VHO262118:VHO262167 UXS262118:UXS262167 UNW262118:UNW262167 UEA262118:UEA262167 TUE262118:TUE262167 TKI262118:TKI262167 TAM262118:TAM262167 SQQ262118:SQQ262167 SGU262118:SGU262167 RWY262118:RWY262167 RNC262118:RNC262167 RDG262118:RDG262167 QTK262118:QTK262167 QJO262118:QJO262167 PZS262118:PZS262167 PPW262118:PPW262167 PGA262118:PGA262167 OWE262118:OWE262167 OMI262118:OMI262167 OCM262118:OCM262167 NSQ262118:NSQ262167 NIU262118:NIU262167 MYY262118:MYY262167 MPC262118:MPC262167 MFG262118:MFG262167 LVK262118:LVK262167 LLO262118:LLO262167 LBS262118:LBS262167 KRW262118:KRW262167 KIA262118:KIA262167 JYE262118:JYE262167 JOI262118:JOI262167 JEM262118:JEM262167 IUQ262118:IUQ262167 IKU262118:IKU262167 IAY262118:IAY262167 HRC262118:HRC262167 HHG262118:HHG262167 GXK262118:GXK262167 GNO262118:GNO262167 GDS262118:GDS262167 FTW262118:FTW262167 FKA262118:FKA262167 FAE262118:FAE262167 EQI262118:EQI262167 EGM262118:EGM262167 DWQ262118:DWQ262167 DMU262118:DMU262167 DCY262118:DCY262167 CTC262118:CTC262167 CJG262118:CJG262167 BZK262118:BZK262167 BPO262118:BPO262167 BFS262118:BFS262167 AVW262118:AVW262167 AMA262118:AMA262167 ACE262118:ACE262167 SI262118:SI262167 IM262118:IM262167 F262118:F262167 WUY196582:WUY196631 WLC196582:WLC196631 WBG196582:WBG196631 VRK196582:VRK196631 VHO196582:VHO196631 UXS196582:UXS196631 UNW196582:UNW196631 UEA196582:UEA196631 TUE196582:TUE196631 TKI196582:TKI196631 TAM196582:TAM196631 SQQ196582:SQQ196631 SGU196582:SGU196631 RWY196582:RWY196631 RNC196582:RNC196631 RDG196582:RDG196631 QTK196582:QTK196631 QJO196582:QJO196631 PZS196582:PZS196631 PPW196582:PPW196631 PGA196582:PGA196631 OWE196582:OWE196631 OMI196582:OMI196631 OCM196582:OCM196631 NSQ196582:NSQ196631 NIU196582:NIU196631 MYY196582:MYY196631 MPC196582:MPC196631 MFG196582:MFG196631 LVK196582:LVK196631 LLO196582:LLO196631 LBS196582:LBS196631 KRW196582:KRW196631 KIA196582:KIA196631 JYE196582:JYE196631 JOI196582:JOI196631 JEM196582:JEM196631 IUQ196582:IUQ196631 IKU196582:IKU196631 IAY196582:IAY196631 HRC196582:HRC196631 HHG196582:HHG196631 GXK196582:GXK196631 GNO196582:GNO196631 GDS196582:GDS196631 FTW196582:FTW196631 FKA196582:FKA196631 FAE196582:FAE196631 EQI196582:EQI196631 EGM196582:EGM196631 DWQ196582:DWQ196631 DMU196582:DMU196631 DCY196582:DCY196631 CTC196582:CTC196631 CJG196582:CJG196631 BZK196582:BZK196631 BPO196582:BPO196631 BFS196582:BFS196631 AVW196582:AVW196631 AMA196582:AMA196631 ACE196582:ACE196631 SI196582:SI196631 IM196582:IM196631 F196582:F196631 WUY131046:WUY131095 WLC131046:WLC131095 WBG131046:WBG131095 VRK131046:VRK131095 VHO131046:VHO131095 UXS131046:UXS131095 UNW131046:UNW131095 UEA131046:UEA131095 TUE131046:TUE131095 TKI131046:TKI131095 TAM131046:TAM131095 SQQ131046:SQQ131095 SGU131046:SGU131095 RWY131046:RWY131095 RNC131046:RNC131095 RDG131046:RDG131095 QTK131046:QTK131095 QJO131046:QJO131095 PZS131046:PZS131095 PPW131046:PPW131095 PGA131046:PGA131095 OWE131046:OWE131095 OMI131046:OMI131095 OCM131046:OCM131095 NSQ131046:NSQ131095 NIU131046:NIU131095 MYY131046:MYY131095 MPC131046:MPC131095 MFG131046:MFG131095 LVK131046:LVK131095 LLO131046:LLO131095 LBS131046:LBS131095 KRW131046:KRW131095 KIA131046:KIA131095 JYE131046:JYE131095 JOI131046:JOI131095 JEM131046:JEM131095 IUQ131046:IUQ131095 IKU131046:IKU131095 IAY131046:IAY131095 HRC131046:HRC131095 HHG131046:HHG131095 GXK131046:GXK131095 GNO131046:GNO131095 GDS131046:GDS131095 FTW131046:FTW131095 FKA131046:FKA131095 FAE131046:FAE131095 EQI131046:EQI131095 EGM131046:EGM131095 DWQ131046:DWQ131095 DMU131046:DMU131095 DCY131046:DCY131095 CTC131046:CTC131095 CJG131046:CJG131095 BZK131046:BZK131095 BPO131046:BPO131095 BFS131046:BFS131095 AVW131046:AVW131095 AMA131046:AMA131095 ACE131046:ACE131095 SI131046:SI131095 IM131046:IM131095 F131046:F131095 WUY65510:WUY65559 WLC65510:WLC65559 WBG65510:WBG65559 VRK65510:VRK65559 VHO65510:VHO65559 UXS65510:UXS65559 UNW65510:UNW65559 UEA65510:UEA65559 TUE65510:TUE65559 TKI65510:TKI65559 TAM65510:TAM65559 SQQ65510:SQQ65559 SGU65510:SGU65559 RWY65510:RWY65559 RNC65510:RNC65559 RDG65510:RDG65559 QTK65510:QTK65559 QJO65510:QJO65559 PZS65510:PZS65559 PPW65510:PPW65559 PGA65510:PGA65559 OWE65510:OWE65559 OMI65510:OMI65559 OCM65510:OCM65559 NSQ65510:NSQ65559 NIU65510:NIU65559 MYY65510:MYY65559 MPC65510:MPC65559 MFG65510:MFG65559 LVK65510:LVK65559 LLO65510:LLO65559 LBS65510:LBS65559 KRW65510:KRW65559 KIA65510:KIA65559 JYE65510:JYE65559 JOI65510:JOI65559 JEM65510:JEM65559 IUQ65510:IUQ65559 IKU65510:IKU65559 IAY65510:IAY65559 HRC65510:HRC65559 HHG65510:HHG65559 GXK65510:GXK65559 GNO65510:GNO65559 GDS65510:GDS65559 FTW65510:FTW65559 FKA65510:FKA65559 FAE65510:FAE65559 EQI65510:EQI65559 EGM65510:EGM65559 DWQ65510:DWQ65559 DMU65510:DMU65559 DCY65510:DCY65559 CTC65510:CTC65559 CJG65510:CJG65559 BZK65510:BZK65559 BPO65510:BPO65559 BFS65510:BFS65559 AVW65510:AVW65559 AMA65510:AMA65559 ACE65510:ACE65559 SI65510:SI65559 IM65510:IM65559 F65510:F65559 WUY11:WUY100 WLC11:WLC100 WBG11:WBG100 VRK11:VRK100 VHO11:VHO100 UXS11:UXS100 UNW11:UNW100 UEA11:UEA100 TUE11:TUE100 TKI11:TKI100 TAM11:TAM100 SQQ11:SQQ100 SGU11:SGU100 RWY11:RWY100 RNC11:RNC100 RDG11:RDG100 QTK11:QTK100 QJO11:QJO100 PZS11:PZS100 PPW11:PPW100 PGA11:PGA100 OWE11:OWE100 OMI11:OMI100 OCM11:OCM100 NSQ11:NSQ100 NIU11:NIU100 MYY11:MYY100 MPC11:MPC100 MFG11:MFG100 LVK11:LVK100 LLO11:LLO100 LBS11:LBS100 KRW11:KRW100 KIA11:KIA100 JYE11:JYE100 JOI11:JOI100 JEM11:JEM100 IUQ11:IUQ100 IKU11:IKU100 IAY11:IAY100 HRC11:HRC100 HHG11:HHG100 GXK11:GXK100 GNO11:GNO100 GDS11:GDS100 FTW11:FTW100 FKA11:FKA100 FAE11:FAE100 EQI11:EQI100 EGM11:EGM100 DWQ11:DWQ100 DMU11:DMU100 DCY11:DCY100 CTC11:CTC100 CJG11:CJG100 BZK11:BZK100 BPO11:BPO100 BFS11:BFS100 AVW11:AVW100 AMA11:AMA100 ACE11:ACE100 SI11:SI100 IM11:IM100 SK11:SK100 WVA983014:WVA983063 WLE983014:WLE983063 WBI983014:WBI983063 VRM983014:VRM983063 VHQ983014:VHQ983063 UXU983014:UXU983063 UNY983014:UNY983063 UEC983014:UEC983063 TUG983014:TUG983063 TKK983014:TKK983063 TAO983014:TAO983063 SQS983014:SQS983063 SGW983014:SGW983063 RXA983014:RXA983063 RNE983014:RNE983063 RDI983014:RDI983063 QTM983014:QTM983063 QJQ983014:QJQ983063 PZU983014:PZU983063 PPY983014:PPY983063 PGC983014:PGC983063 OWG983014:OWG983063 OMK983014:OMK983063 OCO983014:OCO983063 NSS983014:NSS983063 NIW983014:NIW983063 MZA983014:MZA983063 MPE983014:MPE983063 MFI983014:MFI983063 LVM983014:LVM983063 LLQ983014:LLQ983063 LBU983014:LBU983063 KRY983014:KRY983063 KIC983014:KIC983063 JYG983014:JYG983063 JOK983014:JOK983063 JEO983014:JEO983063 IUS983014:IUS983063 IKW983014:IKW983063 IBA983014:IBA983063 HRE983014:HRE983063 HHI983014:HHI983063 GXM983014:GXM983063 GNQ983014:GNQ983063 GDU983014:GDU983063 FTY983014:FTY983063 FKC983014:FKC983063 FAG983014:FAG983063 EQK983014:EQK983063 EGO983014:EGO983063 DWS983014:DWS983063 DMW983014:DMW983063 DDA983014:DDA983063 CTE983014:CTE983063 CJI983014:CJI983063 BZM983014:BZM983063 BPQ983014:BPQ983063 BFU983014:BFU983063 AVY983014:AVY983063 AMC983014:AMC983063 ACG983014:ACG983063 SK983014:SK983063 IO983014:IO983063 H983014:H983063 WVA917478:WVA917527 WLE917478:WLE917527 WBI917478:WBI917527 VRM917478:VRM917527 VHQ917478:VHQ917527 UXU917478:UXU917527 UNY917478:UNY917527 UEC917478:UEC917527 TUG917478:TUG917527 TKK917478:TKK917527 TAO917478:TAO917527 SQS917478:SQS917527 SGW917478:SGW917527 RXA917478:RXA917527 RNE917478:RNE917527 RDI917478:RDI917527 QTM917478:QTM917527 QJQ917478:QJQ917527 PZU917478:PZU917527 PPY917478:PPY917527 PGC917478:PGC917527 OWG917478:OWG917527 OMK917478:OMK917527 OCO917478:OCO917527 NSS917478:NSS917527 NIW917478:NIW917527 MZA917478:MZA917527 MPE917478:MPE917527 MFI917478:MFI917527 LVM917478:LVM917527 LLQ917478:LLQ917527 LBU917478:LBU917527 KRY917478:KRY917527 KIC917478:KIC917527 JYG917478:JYG917527 JOK917478:JOK917527 JEO917478:JEO917527 IUS917478:IUS917527 IKW917478:IKW917527 IBA917478:IBA917527 HRE917478:HRE917527 HHI917478:HHI917527 GXM917478:GXM917527 GNQ917478:GNQ917527 GDU917478:GDU917527 FTY917478:FTY917527 FKC917478:FKC917527 FAG917478:FAG917527 EQK917478:EQK917527 EGO917478:EGO917527 DWS917478:DWS917527 DMW917478:DMW917527 DDA917478:DDA917527 CTE917478:CTE917527 CJI917478:CJI917527 BZM917478:BZM917527 BPQ917478:BPQ917527 BFU917478:BFU917527 AVY917478:AVY917527 AMC917478:AMC917527 ACG917478:ACG917527 SK917478:SK917527 IO917478:IO917527 H917478:H917527 WVA851942:WVA851991 WLE851942:WLE851991 WBI851942:WBI851991 VRM851942:VRM851991 VHQ851942:VHQ851991 UXU851942:UXU851991 UNY851942:UNY851991 UEC851942:UEC851991 TUG851942:TUG851991 TKK851942:TKK851991 TAO851942:TAO851991 SQS851942:SQS851991 SGW851942:SGW851991 RXA851942:RXA851991 RNE851942:RNE851991 RDI851942:RDI851991 QTM851942:QTM851991 QJQ851942:QJQ851991 PZU851942:PZU851991 PPY851942:PPY851991 PGC851942:PGC851991 OWG851942:OWG851991 OMK851942:OMK851991 OCO851942:OCO851991 NSS851942:NSS851991 NIW851942:NIW851991 MZA851942:MZA851991 MPE851942:MPE851991 MFI851942:MFI851991 LVM851942:LVM851991 LLQ851942:LLQ851991 LBU851942:LBU851991 KRY851942:KRY851991 KIC851942:KIC851991 JYG851942:JYG851991 JOK851942:JOK851991 JEO851942:JEO851991 IUS851942:IUS851991 IKW851942:IKW851991 IBA851942:IBA851991 HRE851942:HRE851991 HHI851942:HHI851991 GXM851942:GXM851991 GNQ851942:GNQ851991 GDU851942:GDU851991 FTY851942:FTY851991 FKC851942:FKC851991 FAG851942:FAG851991 EQK851942:EQK851991 EGO851942:EGO851991 DWS851942:DWS851991 DMW851942:DMW851991 DDA851942:DDA851991 CTE851942:CTE851991 CJI851942:CJI851991 BZM851942:BZM851991 BPQ851942:BPQ851991 BFU851942:BFU851991 AVY851942:AVY851991 AMC851942:AMC851991 ACG851942:ACG851991 SK851942:SK851991 IO851942:IO851991 H851942:H851991 WVA786406:WVA786455 WLE786406:WLE786455 WBI786406:WBI786455 VRM786406:VRM786455 VHQ786406:VHQ786455 UXU786406:UXU786455 UNY786406:UNY786455 UEC786406:UEC786455 TUG786406:TUG786455 TKK786406:TKK786455 TAO786406:TAO786455 SQS786406:SQS786455 SGW786406:SGW786455 RXA786406:RXA786455 RNE786406:RNE786455 RDI786406:RDI786455 QTM786406:QTM786455 QJQ786406:QJQ786455 PZU786406:PZU786455 PPY786406:PPY786455 PGC786406:PGC786455 OWG786406:OWG786455 OMK786406:OMK786455 OCO786406:OCO786455 NSS786406:NSS786455 NIW786406:NIW786455 MZA786406:MZA786455 MPE786406:MPE786455 MFI786406:MFI786455 LVM786406:LVM786455 LLQ786406:LLQ786455 LBU786406:LBU786455 KRY786406:KRY786455 KIC786406:KIC786455 JYG786406:JYG786455 JOK786406:JOK786455 JEO786406:JEO786455 IUS786406:IUS786455 IKW786406:IKW786455 IBA786406:IBA786455 HRE786406:HRE786455 HHI786406:HHI786455 GXM786406:GXM786455 GNQ786406:GNQ786455 GDU786406:GDU786455 FTY786406:FTY786455 FKC786406:FKC786455 FAG786406:FAG786455 EQK786406:EQK786455 EGO786406:EGO786455 DWS786406:DWS786455 DMW786406:DMW786455 DDA786406:DDA786455 CTE786406:CTE786455 CJI786406:CJI786455 BZM786406:BZM786455 BPQ786406:BPQ786455 BFU786406:BFU786455 AVY786406:AVY786455 AMC786406:AMC786455 ACG786406:ACG786455 SK786406:SK786455 IO786406:IO786455 H786406:H786455 WVA720870:WVA720919 WLE720870:WLE720919 WBI720870:WBI720919 VRM720870:VRM720919 VHQ720870:VHQ720919 UXU720870:UXU720919 UNY720870:UNY720919 UEC720870:UEC720919 TUG720870:TUG720919 TKK720870:TKK720919 TAO720870:TAO720919 SQS720870:SQS720919 SGW720870:SGW720919 RXA720870:RXA720919 RNE720870:RNE720919 RDI720870:RDI720919 QTM720870:QTM720919 QJQ720870:QJQ720919 PZU720870:PZU720919 PPY720870:PPY720919 PGC720870:PGC720919 OWG720870:OWG720919 OMK720870:OMK720919 OCO720870:OCO720919 NSS720870:NSS720919 NIW720870:NIW720919 MZA720870:MZA720919 MPE720870:MPE720919 MFI720870:MFI720919 LVM720870:LVM720919 LLQ720870:LLQ720919 LBU720870:LBU720919 KRY720870:KRY720919 KIC720870:KIC720919 JYG720870:JYG720919 JOK720870:JOK720919 JEO720870:JEO720919 IUS720870:IUS720919 IKW720870:IKW720919 IBA720870:IBA720919 HRE720870:HRE720919 HHI720870:HHI720919 GXM720870:GXM720919 GNQ720870:GNQ720919 GDU720870:GDU720919 FTY720870:FTY720919 FKC720870:FKC720919 FAG720870:FAG720919 EQK720870:EQK720919 EGO720870:EGO720919 DWS720870:DWS720919 DMW720870:DMW720919 DDA720870:DDA720919 CTE720870:CTE720919 CJI720870:CJI720919 BZM720870:BZM720919 BPQ720870:BPQ720919 BFU720870:BFU720919 AVY720870:AVY720919 AMC720870:AMC720919 ACG720870:ACG720919 SK720870:SK720919 IO720870:IO720919 H720870:H720919 WVA655334:WVA655383 WLE655334:WLE655383 WBI655334:WBI655383 VRM655334:VRM655383 VHQ655334:VHQ655383 UXU655334:UXU655383 UNY655334:UNY655383 UEC655334:UEC655383 TUG655334:TUG655383 TKK655334:TKK655383 TAO655334:TAO655383 SQS655334:SQS655383 SGW655334:SGW655383 RXA655334:RXA655383 RNE655334:RNE655383 RDI655334:RDI655383 QTM655334:QTM655383 QJQ655334:QJQ655383 PZU655334:PZU655383 PPY655334:PPY655383 PGC655334:PGC655383 OWG655334:OWG655383 OMK655334:OMK655383 OCO655334:OCO655383 NSS655334:NSS655383 NIW655334:NIW655383 MZA655334:MZA655383 MPE655334:MPE655383 MFI655334:MFI655383 LVM655334:LVM655383 LLQ655334:LLQ655383 LBU655334:LBU655383 KRY655334:KRY655383 KIC655334:KIC655383 JYG655334:JYG655383 JOK655334:JOK655383 JEO655334:JEO655383 IUS655334:IUS655383 IKW655334:IKW655383 IBA655334:IBA655383 HRE655334:HRE655383 HHI655334:HHI655383 GXM655334:GXM655383 GNQ655334:GNQ655383 GDU655334:GDU655383 FTY655334:FTY655383 FKC655334:FKC655383 FAG655334:FAG655383 EQK655334:EQK655383 EGO655334:EGO655383 DWS655334:DWS655383 DMW655334:DMW655383 DDA655334:DDA655383 CTE655334:CTE655383 CJI655334:CJI655383 BZM655334:BZM655383 BPQ655334:BPQ655383 BFU655334:BFU655383 AVY655334:AVY655383 AMC655334:AMC655383 ACG655334:ACG655383 SK655334:SK655383 IO655334:IO655383 H655334:H655383 WVA589798:WVA589847 WLE589798:WLE589847 WBI589798:WBI589847 VRM589798:VRM589847 VHQ589798:VHQ589847 UXU589798:UXU589847 UNY589798:UNY589847 UEC589798:UEC589847 TUG589798:TUG589847 TKK589798:TKK589847 TAO589798:TAO589847 SQS589798:SQS589847 SGW589798:SGW589847 RXA589798:RXA589847 RNE589798:RNE589847 RDI589798:RDI589847 QTM589798:QTM589847 QJQ589798:QJQ589847 PZU589798:PZU589847 PPY589798:PPY589847 PGC589798:PGC589847 OWG589798:OWG589847 OMK589798:OMK589847 OCO589798:OCO589847 NSS589798:NSS589847 NIW589798:NIW589847 MZA589798:MZA589847 MPE589798:MPE589847 MFI589798:MFI589847 LVM589798:LVM589847 LLQ589798:LLQ589847 LBU589798:LBU589847 KRY589798:KRY589847 KIC589798:KIC589847 JYG589798:JYG589847 JOK589798:JOK589847 JEO589798:JEO589847 IUS589798:IUS589847 IKW589798:IKW589847 IBA589798:IBA589847 HRE589798:HRE589847 HHI589798:HHI589847 GXM589798:GXM589847 GNQ589798:GNQ589847 GDU589798:GDU589847 FTY589798:FTY589847 FKC589798:FKC589847 FAG589798:FAG589847 EQK589798:EQK589847 EGO589798:EGO589847 DWS589798:DWS589847 DMW589798:DMW589847 DDA589798:DDA589847 CTE589798:CTE589847 CJI589798:CJI589847 BZM589798:BZM589847 BPQ589798:BPQ589847 BFU589798:BFU589847 AVY589798:AVY589847 AMC589798:AMC589847 ACG589798:ACG589847 SK589798:SK589847 IO589798:IO589847 H589798:H589847 WVA524262:WVA524311 WLE524262:WLE524311 WBI524262:WBI524311 VRM524262:VRM524311 VHQ524262:VHQ524311 UXU524262:UXU524311 UNY524262:UNY524311 UEC524262:UEC524311 TUG524262:TUG524311 TKK524262:TKK524311 TAO524262:TAO524311 SQS524262:SQS524311 SGW524262:SGW524311 RXA524262:RXA524311 RNE524262:RNE524311 RDI524262:RDI524311 QTM524262:QTM524311 QJQ524262:QJQ524311 PZU524262:PZU524311 PPY524262:PPY524311 PGC524262:PGC524311 OWG524262:OWG524311 OMK524262:OMK524311 OCO524262:OCO524311 NSS524262:NSS524311 NIW524262:NIW524311 MZA524262:MZA524311 MPE524262:MPE524311 MFI524262:MFI524311 LVM524262:LVM524311 LLQ524262:LLQ524311 LBU524262:LBU524311 KRY524262:KRY524311 KIC524262:KIC524311 JYG524262:JYG524311 JOK524262:JOK524311 JEO524262:JEO524311 IUS524262:IUS524311 IKW524262:IKW524311 IBA524262:IBA524311 HRE524262:HRE524311 HHI524262:HHI524311 GXM524262:GXM524311 GNQ524262:GNQ524311 GDU524262:GDU524311 FTY524262:FTY524311 FKC524262:FKC524311 FAG524262:FAG524311 EQK524262:EQK524311 EGO524262:EGO524311 DWS524262:DWS524311 DMW524262:DMW524311 DDA524262:DDA524311 CTE524262:CTE524311 CJI524262:CJI524311 BZM524262:BZM524311 BPQ524262:BPQ524311 BFU524262:BFU524311 AVY524262:AVY524311 AMC524262:AMC524311 ACG524262:ACG524311 SK524262:SK524311 IO524262:IO524311 H524262:H524311 WVA458726:WVA458775 WLE458726:WLE458775 WBI458726:WBI458775 VRM458726:VRM458775 VHQ458726:VHQ458775 UXU458726:UXU458775 UNY458726:UNY458775 UEC458726:UEC458775 TUG458726:TUG458775 TKK458726:TKK458775 TAO458726:TAO458775 SQS458726:SQS458775 SGW458726:SGW458775 RXA458726:RXA458775 RNE458726:RNE458775 RDI458726:RDI458775 QTM458726:QTM458775 QJQ458726:QJQ458775 PZU458726:PZU458775 PPY458726:PPY458775 PGC458726:PGC458775 OWG458726:OWG458775 OMK458726:OMK458775 OCO458726:OCO458775 NSS458726:NSS458775 NIW458726:NIW458775 MZA458726:MZA458775 MPE458726:MPE458775 MFI458726:MFI458775 LVM458726:LVM458775 LLQ458726:LLQ458775 LBU458726:LBU458775 KRY458726:KRY458775 KIC458726:KIC458775 JYG458726:JYG458775 JOK458726:JOK458775 JEO458726:JEO458775 IUS458726:IUS458775 IKW458726:IKW458775 IBA458726:IBA458775 HRE458726:HRE458775 HHI458726:HHI458775 GXM458726:GXM458775 GNQ458726:GNQ458775 GDU458726:GDU458775 FTY458726:FTY458775 FKC458726:FKC458775 FAG458726:FAG458775 EQK458726:EQK458775 EGO458726:EGO458775 DWS458726:DWS458775 DMW458726:DMW458775 DDA458726:DDA458775 CTE458726:CTE458775 CJI458726:CJI458775 BZM458726:BZM458775 BPQ458726:BPQ458775 BFU458726:BFU458775 AVY458726:AVY458775 AMC458726:AMC458775 ACG458726:ACG458775 SK458726:SK458775 IO458726:IO458775 H458726:H458775 WVA393190:WVA393239 WLE393190:WLE393239 WBI393190:WBI393239 VRM393190:VRM393239 VHQ393190:VHQ393239 UXU393190:UXU393239 UNY393190:UNY393239 UEC393190:UEC393239 TUG393190:TUG393239 TKK393190:TKK393239 TAO393190:TAO393239 SQS393190:SQS393239 SGW393190:SGW393239 RXA393190:RXA393239 RNE393190:RNE393239 RDI393190:RDI393239 QTM393190:QTM393239 QJQ393190:QJQ393239 PZU393190:PZU393239 PPY393190:PPY393239 PGC393190:PGC393239 OWG393190:OWG393239 OMK393190:OMK393239 OCO393190:OCO393239 NSS393190:NSS393239 NIW393190:NIW393239 MZA393190:MZA393239 MPE393190:MPE393239 MFI393190:MFI393239 LVM393190:LVM393239 LLQ393190:LLQ393239 LBU393190:LBU393239 KRY393190:KRY393239 KIC393190:KIC393239 JYG393190:JYG393239 JOK393190:JOK393239 JEO393190:JEO393239 IUS393190:IUS393239 IKW393190:IKW393239 IBA393190:IBA393239 HRE393190:HRE393239 HHI393190:HHI393239 GXM393190:GXM393239 GNQ393190:GNQ393239 GDU393190:GDU393239 FTY393190:FTY393239 FKC393190:FKC393239 FAG393190:FAG393239 EQK393190:EQK393239 EGO393190:EGO393239 DWS393190:DWS393239 DMW393190:DMW393239 DDA393190:DDA393239 CTE393190:CTE393239 CJI393190:CJI393239 BZM393190:BZM393239 BPQ393190:BPQ393239 BFU393190:BFU393239 AVY393190:AVY393239 AMC393190:AMC393239 ACG393190:ACG393239 SK393190:SK393239 IO393190:IO393239 H393190:H393239 WVA327654:WVA327703 WLE327654:WLE327703 WBI327654:WBI327703 VRM327654:VRM327703 VHQ327654:VHQ327703 UXU327654:UXU327703 UNY327654:UNY327703 UEC327654:UEC327703 TUG327654:TUG327703 TKK327654:TKK327703 TAO327654:TAO327703 SQS327654:SQS327703 SGW327654:SGW327703 RXA327654:RXA327703 RNE327654:RNE327703 RDI327654:RDI327703 QTM327654:QTM327703 QJQ327654:QJQ327703 PZU327654:PZU327703 PPY327654:PPY327703 PGC327654:PGC327703 OWG327654:OWG327703 OMK327654:OMK327703 OCO327654:OCO327703 NSS327654:NSS327703 NIW327654:NIW327703 MZA327654:MZA327703 MPE327654:MPE327703 MFI327654:MFI327703 LVM327654:LVM327703 LLQ327654:LLQ327703 LBU327654:LBU327703 KRY327654:KRY327703 KIC327654:KIC327703 JYG327654:JYG327703 JOK327654:JOK327703 JEO327654:JEO327703 IUS327654:IUS327703 IKW327654:IKW327703 IBA327654:IBA327703 HRE327654:HRE327703 HHI327654:HHI327703 GXM327654:GXM327703 GNQ327654:GNQ327703 GDU327654:GDU327703 FTY327654:FTY327703 FKC327654:FKC327703 FAG327654:FAG327703 EQK327654:EQK327703 EGO327654:EGO327703 DWS327654:DWS327703 DMW327654:DMW327703 DDA327654:DDA327703 CTE327654:CTE327703 CJI327654:CJI327703 BZM327654:BZM327703 BPQ327654:BPQ327703 BFU327654:BFU327703 AVY327654:AVY327703 AMC327654:AMC327703 ACG327654:ACG327703 SK327654:SK327703 IO327654:IO327703 H327654:H327703 WVA262118:WVA262167 WLE262118:WLE262167 WBI262118:WBI262167 VRM262118:VRM262167 VHQ262118:VHQ262167 UXU262118:UXU262167 UNY262118:UNY262167 UEC262118:UEC262167 TUG262118:TUG262167 TKK262118:TKK262167 TAO262118:TAO262167 SQS262118:SQS262167 SGW262118:SGW262167 RXA262118:RXA262167 RNE262118:RNE262167 RDI262118:RDI262167 QTM262118:QTM262167 QJQ262118:QJQ262167 PZU262118:PZU262167 PPY262118:PPY262167 PGC262118:PGC262167 OWG262118:OWG262167 OMK262118:OMK262167 OCO262118:OCO262167 NSS262118:NSS262167 NIW262118:NIW262167 MZA262118:MZA262167 MPE262118:MPE262167 MFI262118:MFI262167 LVM262118:LVM262167 LLQ262118:LLQ262167 LBU262118:LBU262167 KRY262118:KRY262167 KIC262118:KIC262167 JYG262118:JYG262167 JOK262118:JOK262167 JEO262118:JEO262167 IUS262118:IUS262167 IKW262118:IKW262167 IBA262118:IBA262167 HRE262118:HRE262167 HHI262118:HHI262167 GXM262118:GXM262167 GNQ262118:GNQ262167 GDU262118:GDU262167 FTY262118:FTY262167 FKC262118:FKC262167 FAG262118:FAG262167 EQK262118:EQK262167 EGO262118:EGO262167 DWS262118:DWS262167 DMW262118:DMW262167 DDA262118:DDA262167 CTE262118:CTE262167 CJI262118:CJI262167 BZM262118:BZM262167 BPQ262118:BPQ262167 BFU262118:BFU262167 AVY262118:AVY262167 AMC262118:AMC262167 ACG262118:ACG262167 SK262118:SK262167 IO262118:IO262167 H262118:H262167 WVA196582:WVA196631 WLE196582:WLE196631 WBI196582:WBI196631 VRM196582:VRM196631 VHQ196582:VHQ196631 UXU196582:UXU196631 UNY196582:UNY196631 UEC196582:UEC196631 TUG196582:TUG196631 TKK196582:TKK196631 TAO196582:TAO196631 SQS196582:SQS196631 SGW196582:SGW196631 RXA196582:RXA196631 RNE196582:RNE196631 RDI196582:RDI196631 QTM196582:QTM196631 QJQ196582:QJQ196631 PZU196582:PZU196631 PPY196582:PPY196631 PGC196582:PGC196631 OWG196582:OWG196631 OMK196582:OMK196631 OCO196582:OCO196631 NSS196582:NSS196631 NIW196582:NIW196631 MZA196582:MZA196631 MPE196582:MPE196631 MFI196582:MFI196631 LVM196582:LVM196631 LLQ196582:LLQ196631 LBU196582:LBU196631 KRY196582:KRY196631 KIC196582:KIC196631 JYG196582:JYG196631 JOK196582:JOK196631 JEO196582:JEO196631 IUS196582:IUS196631 IKW196582:IKW196631 IBA196582:IBA196631 HRE196582:HRE196631 HHI196582:HHI196631 GXM196582:GXM196631 GNQ196582:GNQ196631 GDU196582:GDU196631 FTY196582:FTY196631 FKC196582:FKC196631 FAG196582:FAG196631 EQK196582:EQK196631 EGO196582:EGO196631 DWS196582:DWS196631 DMW196582:DMW196631 DDA196582:DDA196631 CTE196582:CTE196631 CJI196582:CJI196631 BZM196582:BZM196631 BPQ196582:BPQ196631 BFU196582:BFU196631 AVY196582:AVY196631 AMC196582:AMC196631 ACG196582:ACG196631 SK196582:SK196631 IO196582:IO196631 H196582:H196631 WVA131046:WVA131095 WLE131046:WLE131095 WBI131046:WBI131095 VRM131046:VRM131095 VHQ131046:VHQ131095 UXU131046:UXU131095 UNY131046:UNY131095 UEC131046:UEC131095 TUG131046:TUG131095 TKK131046:TKK131095 TAO131046:TAO131095 SQS131046:SQS131095 SGW131046:SGW131095 RXA131046:RXA131095 RNE131046:RNE131095 RDI131046:RDI131095 QTM131046:QTM131095 QJQ131046:QJQ131095 PZU131046:PZU131095 PPY131046:PPY131095 PGC131046:PGC131095 OWG131046:OWG131095 OMK131046:OMK131095 OCO131046:OCO131095 NSS131046:NSS131095 NIW131046:NIW131095 MZA131046:MZA131095 MPE131046:MPE131095 MFI131046:MFI131095 LVM131046:LVM131095 LLQ131046:LLQ131095 LBU131046:LBU131095 KRY131046:KRY131095 KIC131046:KIC131095 JYG131046:JYG131095 JOK131046:JOK131095 JEO131046:JEO131095 IUS131046:IUS131095 IKW131046:IKW131095 IBA131046:IBA131095 HRE131046:HRE131095 HHI131046:HHI131095 GXM131046:GXM131095 GNQ131046:GNQ131095 GDU131046:GDU131095 FTY131046:FTY131095 FKC131046:FKC131095 FAG131046:FAG131095 EQK131046:EQK131095 EGO131046:EGO131095 DWS131046:DWS131095 DMW131046:DMW131095 DDA131046:DDA131095 CTE131046:CTE131095 CJI131046:CJI131095 BZM131046:BZM131095 BPQ131046:BPQ131095 BFU131046:BFU131095 AVY131046:AVY131095 AMC131046:AMC131095 ACG131046:ACG131095 SK131046:SK131095 IO131046:IO131095 H131046:H131095 WVA65510:WVA65559 WLE65510:WLE65559 WBI65510:WBI65559 VRM65510:VRM65559 VHQ65510:VHQ65559 UXU65510:UXU65559 UNY65510:UNY65559 UEC65510:UEC65559 TUG65510:TUG65559 TKK65510:TKK65559 TAO65510:TAO65559 SQS65510:SQS65559 SGW65510:SGW65559 RXA65510:RXA65559 RNE65510:RNE65559 RDI65510:RDI65559 QTM65510:QTM65559 QJQ65510:QJQ65559 PZU65510:PZU65559 PPY65510:PPY65559 PGC65510:PGC65559 OWG65510:OWG65559 OMK65510:OMK65559 OCO65510:OCO65559 NSS65510:NSS65559 NIW65510:NIW65559 MZA65510:MZA65559 MPE65510:MPE65559 MFI65510:MFI65559 LVM65510:LVM65559 LLQ65510:LLQ65559 LBU65510:LBU65559 KRY65510:KRY65559 KIC65510:KIC65559 JYG65510:JYG65559 JOK65510:JOK65559 JEO65510:JEO65559 IUS65510:IUS65559 IKW65510:IKW65559 IBA65510:IBA65559 HRE65510:HRE65559 HHI65510:HHI65559 GXM65510:GXM65559 GNQ65510:GNQ65559 GDU65510:GDU65559 FTY65510:FTY65559 FKC65510:FKC65559 FAG65510:FAG65559 EQK65510:EQK65559 EGO65510:EGO65559 DWS65510:DWS65559 DMW65510:DMW65559 DDA65510:DDA65559 CTE65510:CTE65559 CJI65510:CJI65559 BZM65510:BZM65559 BPQ65510:BPQ65559 BFU65510:BFU65559 AVY65510:AVY65559 AMC65510:AMC65559 ACG65510:ACG65559 SK65510:SK65559 IO65510:IO65559 H65510:H65559 WVA11:WVA100 WLE11:WLE100 WBI11:WBI100 VRM11:VRM100 VHQ11:VHQ100 UXU11:UXU100 UNY11:UNY100 UEC11:UEC100 TUG11:TUG100 TKK11:TKK100 TAO11:TAO100 SQS11:SQS100 SGW11:SGW100 RXA11:RXA100 RNE11:RNE100 RDI11:RDI100 QTM11:QTM100 QJQ11:QJQ100 PZU11:PZU100 PPY11:PPY100 PGC11:PGC100 OWG11:OWG100 OMK11:OMK100 OCO11:OCO100 NSS11:NSS100 NIW11:NIW100 MZA11:MZA100 MPE11:MPE100 MFI11:MFI100 LVM11:LVM100 LLQ11:LLQ100 LBU11:LBU100 KRY11:KRY100 KIC11:KIC100 JYG11:JYG100 JOK11:JOK100 JEO11:JEO100 IUS11:IUS100 IKW11:IKW100 IBA11:IBA100 HRE11:HRE100 HHI11:HHI100 GXM11:GXM100 GNQ11:GNQ100 GDU11:GDU100 FTY11:FTY100 FKC11:FKC100 FAG11:FAG100 EQK11:EQK100 EGO11:EGO100 DWS11:DWS100 DMW11:DMW100 DDA11:DDA100 CTE11:CTE100 CJI11:CJI100 BZM11:BZM100 BPQ11:BPQ100 BFU11:BFU100 AVY11:AVY100 AMC11:AMC100 ACG11:ACG100</xm:sqref>
        </x14:dataValidation>
        <x14:dataValidation type="list" allowBlank="1" showInputMessage="1" showErrorMessage="1" xr:uid="{6FD6EF62-DB08-4834-99DB-13BDC4047359}">
          <x14:formula1>
            <xm:f>初期設定!$A$4:$A$5</xm:f>
          </x14:formula1>
          <xm:sqref>WUX983014:WUX983063 WLB983014:WLB983063 WBF983014:WBF983063 VRJ983014:VRJ983063 VHN983014:VHN983063 UXR983014:UXR983063 UNV983014:UNV983063 UDZ983014:UDZ983063 TUD983014:TUD983063 TKH983014:TKH983063 TAL983014:TAL983063 SQP983014:SQP983063 SGT983014:SGT983063 RWX983014:RWX983063 RNB983014:RNB983063 RDF983014:RDF983063 QTJ983014:QTJ983063 QJN983014:QJN983063 PZR983014:PZR983063 PPV983014:PPV983063 PFZ983014:PFZ983063 OWD983014:OWD983063 OMH983014:OMH983063 OCL983014:OCL983063 NSP983014:NSP983063 NIT983014:NIT983063 MYX983014:MYX983063 MPB983014:MPB983063 MFF983014:MFF983063 LVJ983014:LVJ983063 LLN983014:LLN983063 LBR983014:LBR983063 KRV983014:KRV983063 KHZ983014:KHZ983063 JYD983014:JYD983063 JOH983014:JOH983063 JEL983014:JEL983063 IUP983014:IUP983063 IKT983014:IKT983063 IAX983014:IAX983063 HRB983014:HRB983063 HHF983014:HHF983063 GXJ983014:GXJ983063 GNN983014:GNN983063 GDR983014:GDR983063 FTV983014:FTV983063 FJZ983014:FJZ983063 FAD983014:FAD983063 EQH983014:EQH983063 EGL983014:EGL983063 DWP983014:DWP983063 DMT983014:DMT983063 DCX983014:DCX983063 CTB983014:CTB983063 CJF983014:CJF983063 BZJ983014:BZJ983063 BPN983014:BPN983063 BFR983014:BFR983063 AVV983014:AVV983063 ALZ983014:ALZ983063 ACD983014:ACD983063 SH983014:SH983063 IL983014:IL983063 D983014:E983063 WUX917478:WUX917527 WLB917478:WLB917527 WBF917478:WBF917527 VRJ917478:VRJ917527 VHN917478:VHN917527 UXR917478:UXR917527 UNV917478:UNV917527 UDZ917478:UDZ917527 TUD917478:TUD917527 TKH917478:TKH917527 TAL917478:TAL917527 SQP917478:SQP917527 SGT917478:SGT917527 RWX917478:RWX917527 RNB917478:RNB917527 RDF917478:RDF917527 QTJ917478:QTJ917527 QJN917478:QJN917527 PZR917478:PZR917527 PPV917478:PPV917527 PFZ917478:PFZ917527 OWD917478:OWD917527 OMH917478:OMH917527 OCL917478:OCL917527 NSP917478:NSP917527 NIT917478:NIT917527 MYX917478:MYX917527 MPB917478:MPB917527 MFF917478:MFF917527 LVJ917478:LVJ917527 LLN917478:LLN917527 LBR917478:LBR917527 KRV917478:KRV917527 KHZ917478:KHZ917527 JYD917478:JYD917527 JOH917478:JOH917527 JEL917478:JEL917527 IUP917478:IUP917527 IKT917478:IKT917527 IAX917478:IAX917527 HRB917478:HRB917527 HHF917478:HHF917527 GXJ917478:GXJ917527 GNN917478:GNN917527 GDR917478:GDR917527 FTV917478:FTV917527 FJZ917478:FJZ917527 FAD917478:FAD917527 EQH917478:EQH917527 EGL917478:EGL917527 DWP917478:DWP917527 DMT917478:DMT917527 DCX917478:DCX917527 CTB917478:CTB917527 CJF917478:CJF917527 BZJ917478:BZJ917527 BPN917478:BPN917527 BFR917478:BFR917527 AVV917478:AVV917527 ALZ917478:ALZ917527 ACD917478:ACD917527 SH917478:SH917527 IL917478:IL917527 D917478:E917527 WUX851942:WUX851991 WLB851942:WLB851991 WBF851942:WBF851991 VRJ851942:VRJ851991 VHN851942:VHN851991 UXR851942:UXR851991 UNV851942:UNV851991 UDZ851942:UDZ851991 TUD851942:TUD851991 TKH851942:TKH851991 TAL851942:TAL851991 SQP851942:SQP851991 SGT851942:SGT851991 RWX851942:RWX851991 RNB851942:RNB851991 RDF851942:RDF851991 QTJ851942:QTJ851991 QJN851942:QJN851991 PZR851942:PZR851991 PPV851942:PPV851991 PFZ851942:PFZ851991 OWD851942:OWD851991 OMH851942:OMH851991 OCL851942:OCL851991 NSP851942:NSP851991 NIT851942:NIT851991 MYX851942:MYX851991 MPB851942:MPB851991 MFF851942:MFF851991 LVJ851942:LVJ851991 LLN851942:LLN851991 LBR851942:LBR851991 KRV851942:KRV851991 KHZ851942:KHZ851991 JYD851942:JYD851991 JOH851942:JOH851991 JEL851942:JEL851991 IUP851942:IUP851991 IKT851942:IKT851991 IAX851942:IAX851991 HRB851942:HRB851991 HHF851942:HHF851991 GXJ851942:GXJ851991 GNN851942:GNN851991 GDR851942:GDR851991 FTV851942:FTV851991 FJZ851942:FJZ851991 FAD851942:FAD851991 EQH851942:EQH851991 EGL851942:EGL851991 DWP851942:DWP851991 DMT851942:DMT851991 DCX851942:DCX851991 CTB851942:CTB851991 CJF851942:CJF851991 BZJ851942:BZJ851991 BPN851942:BPN851991 BFR851942:BFR851991 AVV851942:AVV851991 ALZ851942:ALZ851991 ACD851942:ACD851991 SH851942:SH851991 IL851942:IL851991 D851942:E851991 WUX786406:WUX786455 WLB786406:WLB786455 WBF786406:WBF786455 VRJ786406:VRJ786455 VHN786406:VHN786455 UXR786406:UXR786455 UNV786406:UNV786455 UDZ786406:UDZ786455 TUD786406:TUD786455 TKH786406:TKH786455 TAL786406:TAL786455 SQP786406:SQP786455 SGT786406:SGT786455 RWX786406:RWX786455 RNB786406:RNB786455 RDF786406:RDF786455 QTJ786406:QTJ786455 QJN786406:QJN786455 PZR786406:PZR786455 PPV786406:PPV786455 PFZ786406:PFZ786455 OWD786406:OWD786455 OMH786406:OMH786455 OCL786406:OCL786455 NSP786406:NSP786455 NIT786406:NIT786455 MYX786406:MYX786455 MPB786406:MPB786455 MFF786406:MFF786455 LVJ786406:LVJ786455 LLN786406:LLN786455 LBR786406:LBR786455 KRV786406:KRV786455 KHZ786406:KHZ786455 JYD786406:JYD786455 JOH786406:JOH786455 JEL786406:JEL786455 IUP786406:IUP786455 IKT786406:IKT786455 IAX786406:IAX786455 HRB786406:HRB786455 HHF786406:HHF786455 GXJ786406:GXJ786455 GNN786406:GNN786455 GDR786406:GDR786455 FTV786406:FTV786455 FJZ786406:FJZ786455 FAD786406:FAD786455 EQH786406:EQH786455 EGL786406:EGL786455 DWP786406:DWP786455 DMT786406:DMT786455 DCX786406:DCX786455 CTB786406:CTB786455 CJF786406:CJF786455 BZJ786406:BZJ786455 BPN786406:BPN786455 BFR786406:BFR786455 AVV786406:AVV786455 ALZ786406:ALZ786455 ACD786406:ACD786455 SH786406:SH786455 IL786406:IL786455 D786406:E786455 WUX720870:WUX720919 WLB720870:WLB720919 WBF720870:WBF720919 VRJ720870:VRJ720919 VHN720870:VHN720919 UXR720870:UXR720919 UNV720870:UNV720919 UDZ720870:UDZ720919 TUD720870:TUD720919 TKH720870:TKH720919 TAL720870:TAL720919 SQP720870:SQP720919 SGT720870:SGT720919 RWX720870:RWX720919 RNB720870:RNB720919 RDF720870:RDF720919 QTJ720870:QTJ720919 QJN720870:QJN720919 PZR720870:PZR720919 PPV720870:PPV720919 PFZ720870:PFZ720919 OWD720870:OWD720919 OMH720870:OMH720919 OCL720870:OCL720919 NSP720870:NSP720919 NIT720870:NIT720919 MYX720870:MYX720919 MPB720870:MPB720919 MFF720870:MFF720919 LVJ720870:LVJ720919 LLN720870:LLN720919 LBR720870:LBR720919 KRV720870:KRV720919 KHZ720870:KHZ720919 JYD720870:JYD720919 JOH720870:JOH720919 JEL720870:JEL720919 IUP720870:IUP720919 IKT720870:IKT720919 IAX720870:IAX720919 HRB720870:HRB720919 HHF720870:HHF720919 GXJ720870:GXJ720919 GNN720870:GNN720919 GDR720870:GDR720919 FTV720870:FTV720919 FJZ720870:FJZ720919 FAD720870:FAD720919 EQH720870:EQH720919 EGL720870:EGL720919 DWP720870:DWP720919 DMT720870:DMT720919 DCX720870:DCX720919 CTB720870:CTB720919 CJF720870:CJF720919 BZJ720870:BZJ720919 BPN720870:BPN720919 BFR720870:BFR720919 AVV720870:AVV720919 ALZ720870:ALZ720919 ACD720870:ACD720919 SH720870:SH720919 IL720870:IL720919 D720870:E720919 WUX655334:WUX655383 WLB655334:WLB655383 WBF655334:WBF655383 VRJ655334:VRJ655383 VHN655334:VHN655383 UXR655334:UXR655383 UNV655334:UNV655383 UDZ655334:UDZ655383 TUD655334:TUD655383 TKH655334:TKH655383 TAL655334:TAL655383 SQP655334:SQP655383 SGT655334:SGT655383 RWX655334:RWX655383 RNB655334:RNB655383 RDF655334:RDF655383 QTJ655334:QTJ655383 QJN655334:QJN655383 PZR655334:PZR655383 PPV655334:PPV655383 PFZ655334:PFZ655383 OWD655334:OWD655383 OMH655334:OMH655383 OCL655334:OCL655383 NSP655334:NSP655383 NIT655334:NIT655383 MYX655334:MYX655383 MPB655334:MPB655383 MFF655334:MFF655383 LVJ655334:LVJ655383 LLN655334:LLN655383 LBR655334:LBR655383 KRV655334:KRV655383 KHZ655334:KHZ655383 JYD655334:JYD655383 JOH655334:JOH655383 JEL655334:JEL655383 IUP655334:IUP655383 IKT655334:IKT655383 IAX655334:IAX655383 HRB655334:HRB655383 HHF655334:HHF655383 GXJ655334:GXJ655383 GNN655334:GNN655383 GDR655334:GDR655383 FTV655334:FTV655383 FJZ655334:FJZ655383 FAD655334:FAD655383 EQH655334:EQH655383 EGL655334:EGL655383 DWP655334:DWP655383 DMT655334:DMT655383 DCX655334:DCX655383 CTB655334:CTB655383 CJF655334:CJF655383 BZJ655334:BZJ655383 BPN655334:BPN655383 BFR655334:BFR655383 AVV655334:AVV655383 ALZ655334:ALZ655383 ACD655334:ACD655383 SH655334:SH655383 IL655334:IL655383 D655334:E655383 WUX589798:WUX589847 WLB589798:WLB589847 WBF589798:WBF589847 VRJ589798:VRJ589847 VHN589798:VHN589847 UXR589798:UXR589847 UNV589798:UNV589847 UDZ589798:UDZ589847 TUD589798:TUD589847 TKH589798:TKH589847 TAL589798:TAL589847 SQP589798:SQP589847 SGT589798:SGT589847 RWX589798:RWX589847 RNB589798:RNB589847 RDF589798:RDF589847 QTJ589798:QTJ589847 QJN589798:QJN589847 PZR589798:PZR589847 PPV589798:PPV589847 PFZ589798:PFZ589847 OWD589798:OWD589847 OMH589798:OMH589847 OCL589798:OCL589847 NSP589798:NSP589847 NIT589798:NIT589847 MYX589798:MYX589847 MPB589798:MPB589847 MFF589798:MFF589847 LVJ589798:LVJ589847 LLN589798:LLN589847 LBR589798:LBR589847 KRV589798:KRV589847 KHZ589798:KHZ589847 JYD589798:JYD589847 JOH589798:JOH589847 JEL589798:JEL589847 IUP589798:IUP589847 IKT589798:IKT589847 IAX589798:IAX589847 HRB589798:HRB589847 HHF589798:HHF589847 GXJ589798:GXJ589847 GNN589798:GNN589847 GDR589798:GDR589847 FTV589798:FTV589847 FJZ589798:FJZ589847 FAD589798:FAD589847 EQH589798:EQH589847 EGL589798:EGL589847 DWP589798:DWP589847 DMT589798:DMT589847 DCX589798:DCX589847 CTB589798:CTB589847 CJF589798:CJF589847 BZJ589798:BZJ589847 BPN589798:BPN589847 BFR589798:BFR589847 AVV589798:AVV589847 ALZ589798:ALZ589847 ACD589798:ACD589847 SH589798:SH589847 IL589798:IL589847 D589798:E589847 WUX524262:WUX524311 WLB524262:WLB524311 WBF524262:WBF524311 VRJ524262:VRJ524311 VHN524262:VHN524311 UXR524262:UXR524311 UNV524262:UNV524311 UDZ524262:UDZ524311 TUD524262:TUD524311 TKH524262:TKH524311 TAL524262:TAL524311 SQP524262:SQP524311 SGT524262:SGT524311 RWX524262:RWX524311 RNB524262:RNB524311 RDF524262:RDF524311 QTJ524262:QTJ524311 QJN524262:QJN524311 PZR524262:PZR524311 PPV524262:PPV524311 PFZ524262:PFZ524311 OWD524262:OWD524311 OMH524262:OMH524311 OCL524262:OCL524311 NSP524262:NSP524311 NIT524262:NIT524311 MYX524262:MYX524311 MPB524262:MPB524311 MFF524262:MFF524311 LVJ524262:LVJ524311 LLN524262:LLN524311 LBR524262:LBR524311 KRV524262:KRV524311 KHZ524262:KHZ524311 JYD524262:JYD524311 JOH524262:JOH524311 JEL524262:JEL524311 IUP524262:IUP524311 IKT524262:IKT524311 IAX524262:IAX524311 HRB524262:HRB524311 HHF524262:HHF524311 GXJ524262:GXJ524311 GNN524262:GNN524311 GDR524262:GDR524311 FTV524262:FTV524311 FJZ524262:FJZ524311 FAD524262:FAD524311 EQH524262:EQH524311 EGL524262:EGL524311 DWP524262:DWP524311 DMT524262:DMT524311 DCX524262:DCX524311 CTB524262:CTB524311 CJF524262:CJF524311 BZJ524262:BZJ524311 BPN524262:BPN524311 BFR524262:BFR524311 AVV524262:AVV524311 ALZ524262:ALZ524311 ACD524262:ACD524311 SH524262:SH524311 IL524262:IL524311 D524262:E524311 WUX458726:WUX458775 WLB458726:WLB458775 WBF458726:WBF458775 VRJ458726:VRJ458775 VHN458726:VHN458775 UXR458726:UXR458775 UNV458726:UNV458775 UDZ458726:UDZ458775 TUD458726:TUD458775 TKH458726:TKH458775 TAL458726:TAL458775 SQP458726:SQP458775 SGT458726:SGT458775 RWX458726:RWX458775 RNB458726:RNB458775 RDF458726:RDF458775 QTJ458726:QTJ458775 QJN458726:QJN458775 PZR458726:PZR458775 PPV458726:PPV458775 PFZ458726:PFZ458775 OWD458726:OWD458775 OMH458726:OMH458775 OCL458726:OCL458775 NSP458726:NSP458775 NIT458726:NIT458775 MYX458726:MYX458775 MPB458726:MPB458775 MFF458726:MFF458775 LVJ458726:LVJ458775 LLN458726:LLN458775 LBR458726:LBR458775 KRV458726:KRV458775 KHZ458726:KHZ458775 JYD458726:JYD458775 JOH458726:JOH458775 JEL458726:JEL458775 IUP458726:IUP458775 IKT458726:IKT458775 IAX458726:IAX458775 HRB458726:HRB458775 HHF458726:HHF458775 GXJ458726:GXJ458775 GNN458726:GNN458775 GDR458726:GDR458775 FTV458726:FTV458775 FJZ458726:FJZ458775 FAD458726:FAD458775 EQH458726:EQH458775 EGL458726:EGL458775 DWP458726:DWP458775 DMT458726:DMT458775 DCX458726:DCX458775 CTB458726:CTB458775 CJF458726:CJF458775 BZJ458726:BZJ458775 BPN458726:BPN458775 BFR458726:BFR458775 AVV458726:AVV458775 ALZ458726:ALZ458775 ACD458726:ACD458775 SH458726:SH458775 IL458726:IL458775 D458726:E458775 WUX393190:WUX393239 WLB393190:WLB393239 WBF393190:WBF393239 VRJ393190:VRJ393239 VHN393190:VHN393239 UXR393190:UXR393239 UNV393190:UNV393239 UDZ393190:UDZ393239 TUD393190:TUD393239 TKH393190:TKH393239 TAL393190:TAL393239 SQP393190:SQP393239 SGT393190:SGT393239 RWX393190:RWX393239 RNB393190:RNB393239 RDF393190:RDF393239 QTJ393190:QTJ393239 QJN393190:QJN393239 PZR393190:PZR393239 PPV393190:PPV393239 PFZ393190:PFZ393239 OWD393190:OWD393239 OMH393190:OMH393239 OCL393190:OCL393239 NSP393190:NSP393239 NIT393190:NIT393239 MYX393190:MYX393239 MPB393190:MPB393239 MFF393190:MFF393239 LVJ393190:LVJ393239 LLN393190:LLN393239 LBR393190:LBR393239 KRV393190:KRV393239 KHZ393190:KHZ393239 JYD393190:JYD393239 JOH393190:JOH393239 JEL393190:JEL393239 IUP393190:IUP393239 IKT393190:IKT393239 IAX393190:IAX393239 HRB393190:HRB393239 HHF393190:HHF393239 GXJ393190:GXJ393239 GNN393190:GNN393239 GDR393190:GDR393239 FTV393190:FTV393239 FJZ393190:FJZ393239 FAD393190:FAD393239 EQH393190:EQH393239 EGL393190:EGL393239 DWP393190:DWP393239 DMT393190:DMT393239 DCX393190:DCX393239 CTB393190:CTB393239 CJF393190:CJF393239 BZJ393190:BZJ393239 BPN393190:BPN393239 BFR393190:BFR393239 AVV393190:AVV393239 ALZ393190:ALZ393239 ACD393190:ACD393239 SH393190:SH393239 IL393190:IL393239 D393190:E393239 WUX327654:WUX327703 WLB327654:WLB327703 WBF327654:WBF327703 VRJ327654:VRJ327703 VHN327654:VHN327703 UXR327654:UXR327703 UNV327654:UNV327703 UDZ327654:UDZ327703 TUD327654:TUD327703 TKH327654:TKH327703 TAL327654:TAL327703 SQP327654:SQP327703 SGT327654:SGT327703 RWX327654:RWX327703 RNB327654:RNB327703 RDF327654:RDF327703 QTJ327654:QTJ327703 QJN327654:QJN327703 PZR327654:PZR327703 PPV327654:PPV327703 PFZ327654:PFZ327703 OWD327654:OWD327703 OMH327654:OMH327703 OCL327654:OCL327703 NSP327654:NSP327703 NIT327654:NIT327703 MYX327654:MYX327703 MPB327654:MPB327703 MFF327654:MFF327703 LVJ327654:LVJ327703 LLN327654:LLN327703 LBR327654:LBR327703 KRV327654:KRV327703 KHZ327654:KHZ327703 JYD327654:JYD327703 JOH327654:JOH327703 JEL327654:JEL327703 IUP327654:IUP327703 IKT327654:IKT327703 IAX327654:IAX327703 HRB327654:HRB327703 HHF327654:HHF327703 GXJ327654:GXJ327703 GNN327654:GNN327703 GDR327654:GDR327703 FTV327654:FTV327703 FJZ327654:FJZ327703 FAD327654:FAD327703 EQH327654:EQH327703 EGL327654:EGL327703 DWP327654:DWP327703 DMT327654:DMT327703 DCX327654:DCX327703 CTB327654:CTB327703 CJF327654:CJF327703 BZJ327654:BZJ327703 BPN327654:BPN327703 BFR327654:BFR327703 AVV327654:AVV327703 ALZ327654:ALZ327703 ACD327654:ACD327703 SH327654:SH327703 IL327654:IL327703 D327654:E327703 WUX262118:WUX262167 WLB262118:WLB262167 WBF262118:WBF262167 VRJ262118:VRJ262167 VHN262118:VHN262167 UXR262118:UXR262167 UNV262118:UNV262167 UDZ262118:UDZ262167 TUD262118:TUD262167 TKH262118:TKH262167 TAL262118:TAL262167 SQP262118:SQP262167 SGT262118:SGT262167 RWX262118:RWX262167 RNB262118:RNB262167 RDF262118:RDF262167 QTJ262118:QTJ262167 QJN262118:QJN262167 PZR262118:PZR262167 PPV262118:PPV262167 PFZ262118:PFZ262167 OWD262118:OWD262167 OMH262118:OMH262167 OCL262118:OCL262167 NSP262118:NSP262167 NIT262118:NIT262167 MYX262118:MYX262167 MPB262118:MPB262167 MFF262118:MFF262167 LVJ262118:LVJ262167 LLN262118:LLN262167 LBR262118:LBR262167 KRV262118:KRV262167 KHZ262118:KHZ262167 JYD262118:JYD262167 JOH262118:JOH262167 JEL262118:JEL262167 IUP262118:IUP262167 IKT262118:IKT262167 IAX262118:IAX262167 HRB262118:HRB262167 HHF262118:HHF262167 GXJ262118:GXJ262167 GNN262118:GNN262167 GDR262118:GDR262167 FTV262118:FTV262167 FJZ262118:FJZ262167 FAD262118:FAD262167 EQH262118:EQH262167 EGL262118:EGL262167 DWP262118:DWP262167 DMT262118:DMT262167 DCX262118:DCX262167 CTB262118:CTB262167 CJF262118:CJF262167 BZJ262118:BZJ262167 BPN262118:BPN262167 BFR262118:BFR262167 AVV262118:AVV262167 ALZ262118:ALZ262167 ACD262118:ACD262167 SH262118:SH262167 IL262118:IL262167 D262118:E262167 WUX196582:WUX196631 WLB196582:WLB196631 WBF196582:WBF196631 VRJ196582:VRJ196631 VHN196582:VHN196631 UXR196582:UXR196631 UNV196582:UNV196631 UDZ196582:UDZ196631 TUD196582:TUD196631 TKH196582:TKH196631 TAL196582:TAL196631 SQP196582:SQP196631 SGT196582:SGT196631 RWX196582:RWX196631 RNB196582:RNB196631 RDF196582:RDF196631 QTJ196582:QTJ196631 QJN196582:QJN196631 PZR196582:PZR196631 PPV196582:PPV196631 PFZ196582:PFZ196631 OWD196582:OWD196631 OMH196582:OMH196631 OCL196582:OCL196631 NSP196582:NSP196631 NIT196582:NIT196631 MYX196582:MYX196631 MPB196582:MPB196631 MFF196582:MFF196631 LVJ196582:LVJ196631 LLN196582:LLN196631 LBR196582:LBR196631 KRV196582:KRV196631 KHZ196582:KHZ196631 JYD196582:JYD196631 JOH196582:JOH196631 JEL196582:JEL196631 IUP196582:IUP196631 IKT196582:IKT196631 IAX196582:IAX196631 HRB196582:HRB196631 HHF196582:HHF196631 GXJ196582:GXJ196631 GNN196582:GNN196631 GDR196582:GDR196631 FTV196582:FTV196631 FJZ196582:FJZ196631 FAD196582:FAD196631 EQH196582:EQH196631 EGL196582:EGL196631 DWP196582:DWP196631 DMT196582:DMT196631 DCX196582:DCX196631 CTB196582:CTB196631 CJF196582:CJF196631 BZJ196582:BZJ196631 BPN196582:BPN196631 BFR196582:BFR196631 AVV196582:AVV196631 ALZ196582:ALZ196631 ACD196582:ACD196631 SH196582:SH196631 IL196582:IL196631 D196582:E196631 WUX131046:WUX131095 WLB131046:WLB131095 WBF131046:WBF131095 VRJ131046:VRJ131095 VHN131046:VHN131095 UXR131046:UXR131095 UNV131046:UNV131095 UDZ131046:UDZ131095 TUD131046:TUD131095 TKH131046:TKH131095 TAL131046:TAL131095 SQP131046:SQP131095 SGT131046:SGT131095 RWX131046:RWX131095 RNB131046:RNB131095 RDF131046:RDF131095 QTJ131046:QTJ131095 QJN131046:QJN131095 PZR131046:PZR131095 PPV131046:PPV131095 PFZ131046:PFZ131095 OWD131046:OWD131095 OMH131046:OMH131095 OCL131046:OCL131095 NSP131046:NSP131095 NIT131046:NIT131095 MYX131046:MYX131095 MPB131046:MPB131095 MFF131046:MFF131095 LVJ131046:LVJ131095 LLN131046:LLN131095 LBR131046:LBR131095 KRV131046:KRV131095 KHZ131046:KHZ131095 JYD131046:JYD131095 JOH131046:JOH131095 JEL131046:JEL131095 IUP131046:IUP131095 IKT131046:IKT131095 IAX131046:IAX131095 HRB131046:HRB131095 HHF131046:HHF131095 GXJ131046:GXJ131095 GNN131046:GNN131095 GDR131046:GDR131095 FTV131046:FTV131095 FJZ131046:FJZ131095 FAD131046:FAD131095 EQH131046:EQH131095 EGL131046:EGL131095 DWP131046:DWP131095 DMT131046:DMT131095 DCX131046:DCX131095 CTB131046:CTB131095 CJF131046:CJF131095 BZJ131046:BZJ131095 BPN131046:BPN131095 BFR131046:BFR131095 AVV131046:AVV131095 ALZ131046:ALZ131095 ACD131046:ACD131095 SH131046:SH131095 IL131046:IL131095 D131046:E131095 WUX65510:WUX65559 WLB65510:WLB65559 WBF65510:WBF65559 VRJ65510:VRJ65559 VHN65510:VHN65559 UXR65510:UXR65559 UNV65510:UNV65559 UDZ65510:UDZ65559 TUD65510:TUD65559 TKH65510:TKH65559 TAL65510:TAL65559 SQP65510:SQP65559 SGT65510:SGT65559 RWX65510:RWX65559 RNB65510:RNB65559 RDF65510:RDF65559 QTJ65510:QTJ65559 QJN65510:QJN65559 PZR65510:PZR65559 PPV65510:PPV65559 PFZ65510:PFZ65559 OWD65510:OWD65559 OMH65510:OMH65559 OCL65510:OCL65559 NSP65510:NSP65559 NIT65510:NIT65559 MYX65510:MYX65559 MPB65510:MPB65559 MFF65510:MFF65559 LVJ65510:LVJ65559 LLN65510:LLN65559 LBR65510:LBR65559 KRV65510:KRV65559 KHZ65510:KHZ65559 JYD65510:JYD65559 JOH65510:JOH65559 JEL65510:JEL65559 IUP65510:IUP65559 IKT65510:IKT65559 IAX65510:IAX65559 HRB65510:HRB65559 HHF65510:HHF65559 GXJ65510:GXJ65559 GNN65510:GNN65559 GDR65510:GDR65559 FTV65510:FTV65559 FJZ65510:FJZ65559 FAD65510:FAD65559 EQH65510:EQH65559 EGL65510:EGL65559 DWP65510:DWP65559 DMT65510:DMT65559 DCX65510:DCX65559 CTB65510:CTB65559 CJF65510:CJF65559 BZJ65510:BZJ65559 BPN65510:BPN65559 BFR65510:BFR65559 AVV65510:AVV65559 ALZ65510:ALZ65559 ACD65510:ACD65559 SH65510:SH65559 IL65510:IL65559 D65510:E65559 IL11:IL100 WUX983066:WUX983122 WLB983066:WLB983122 WBF983066:WBF983122 VRJ983066:VRJ983122 VHN983066:VHN983122 UXR983066:UXR983122 UNV983066:UNV983122 UDZ983066:UDZ983122 TUD983066:TUD983122 TKH983066:TKH983122 TAL983066:TAL983122 SQP983066:SQP983122 SGT983066:SGT983122 RWX983066:RWX983122 RNB983066:RNB983122 RDF983066:RDF983122 QTJ983066:QTJ983122 QJN983066:QJN983122 PZR983066:PZR983122 PPV983066:PPV983122 PFZ983066:PFZ983122 OWD983066:OWD983122 OMH983066:OMH983122 OCL983066:OCL983122 NSP983066:NSP983122 NIT983066:NIT983122 MYX983066:MYX983122 MPB983066:MPB983122 MFF983066:MFF983122 LVJ983066:LVJ983122 LLN983066:LLN983122 LBR983066:LBR983122 KRV983066:KRV983122 KHZ983066:KHZ983122 JYD983066:JYD983122 JOH983066:JOH983122 JEL983066:JEL983122 IUP983066:IUP983122 IKT983066:IKT983122 IAX983066:IAX983122 HRB983066:HRB983122 HHF983066:HHF983122 GXJ983066:GXJ983122 GNN983066:GNN983122 GDR983066:GDR983122 FTV983066:FTV983122 FJZ983066:FJZ983122 FAD983066:FAD983122 EQH983066:EQH983122 EGL983066:EGL983122 DWP983066:DWP983122 DMT983066:DMT983122 DCX983066:DCX983122 CTB983066:CTB983122 CJF983066:CJF983122 BZJ983066:BZJ983122 BPN983066:BPN983122 BFR983066:BFR983122 AVV983066:AVV983122 ALZ983066:ALZ983122 ACD983066:ACD983122 SH983066:SH983122 IL983066:IL983122 D983066:E983122 WUX917530:WUX917586 WLB917530:WLB917586 WBF917530:WBF917586 VRJ917530:VRJ917586 VHN917530:VHN917586 UXR917530:UXR917586 UNV917530:UNV917586 UDZ917530:UDZ917586 TUD917530:TUD917586 TKH917530:TKH917586 TAL917530:TAL917586 SQP917530:SQP917586 SGT917530:SGT917586 RWX917530:RWX917586 RNB917530:RNB917586 RDF917530:RDF917586 QTJ917530:QTJ917586 QJN917530:QJN917586 PZR917530:PZR917586 PPV917530:PPV917586 PFZ917530:PFZ917586 OWD917530:OWD917586 OMH917530:OMH917586 OCL917530:OCL917586 NSP917530:NSP917586 NIT917530:NIT917586 MYX917530:MYX917586 MPB917530:MPB917586 MFF917530:MFF917586 LVJ917530:LVJ917586 LLN917530:LLN917586 LBR917530:LBR917586 KRV917530:KRV917586 KHZ917530:KHZ917586 JYD917530:JYD917586 JOH917530:JOH917586 JEL917530:JEL917586 IUP917530:IUP917586 IKT917530:IKT917586 IAX917530:IAX917586 HRB917530:HRB917586 HHF917530:HHF917586 GXJ917530:GXJ917586 GNN917530:GNN917586 GDR917530:GDR917586 FTV917530:FTV917586 FJZ917530:FJZ917586 FAD917530:FAD917586 EQH917530:EQH917586 EGL917530:EGL917586 DWP917530:DWP917586 DMT917530:DMT917586 DCX917530:DCX917586 CTB917530:CTB917586 CJF917530:CJF917586 BZJ917530:BZJ917586 BPN917530:BPN917586 BFR917530:BFR917586 AVV917530:AVV917586 ALZ917530:ALZ917586 ACD917530:ACD917586 SH917530:SH917586 IL917530:IL917586 D917530:E917586 WUX851994:WUX852050 WLB851994:WLB852050 WBF851994:WBF852050 VRJ851994:VRJ852050 VHN851994:VHN852050 UXR851994:UXR852050 UNV851994:UNV852050 UDZ851994:UDZ852050 TUD851994:TUD852050 TKH851994:TKH852050 TAL851994:TAL852050 SQP851994:SQP852050 SGT851994:SGT852050 RWX851994:RWX852050 RNB851994:RNB852050 RDF851994:RDF852050 QTJ851994:QTJ852050 QJN851994:QJN852050 PZR851994:PZR852050 PPV851994:PPV852050 PFZ851994:PFZ852050 OWD851994:OWD852050 OMH851994:OMH852050 OCL851994:OCL852050 NSP851994:NSP852050 NIT851994:NIT852050 MYX851994:MYX852050 MPB851994:MPB852050 MFF851994:MFF852050 LVJ851994:LVJ852050 LLN851994:LLN852050 LBR851994:LBR852050 KRV851994:KRV852050 KHZ851994:KHZ852050 JYD851994:JYD852050 JOH851994:JOH852050 JEL851994:JEL852050 IUP851994:IUP852050 IKT851994:IKT852050 IAX851994:IAX852050 HRB851994:HRB852050 HHF851994:HHF852050 GXJ851994:GXJ852050 GNN851994:GNN852050 GDR851994:GDR852050 FTV851994:FTV852050 FJZ851994:FJZ852050 FAD851994:FAD852050 EQH851994:EQH852050 EGL851994:EGL852050 DWP851994:DWP852050 DMT851994:DMT852050 DCX851994:DCX852050 CTB851994:CTB852050 CJF851994:CJF852050 BZJ851994:BZJ852050 BPN851994:BPN852050 BFR851994:BFR852050 AVV851994:AVV852050 ALZ851994:ALZ852050 ACD851994:ACD852050 SH851994:SH852050 IL851994:IL852050 D851994:E852050 WUX786458:WUX786514 WLB786458:WLB786514 WBF786458:WBF786514 VRJ786458:VRJ786514 VHN786458:VHN786514 UXR786458:UXR786514 UNV786458:UNV786514 UDZ786458:UDZ786514 TUD786458:TUD786514 TKH786458:TKH786514 TAL786458:TAL786514 SQP786458:SQP786514 SGT786458:SGT786514 RWX786458:RWX786514 RNB786458:RNB786514 RDF786458:RDF786514 QTJ786458:QTJ786514 QJN786458:QJN786514 PZR786458:PZR786514 PPV786458:PPV786514 PFZ786458:PFZ786514 OWD786458:OWD786514 OMH786458:OMH786514 OCL786458:OCL786514 NSP786458:NSP786514 NIT786458:NIT786514 MYX786458:MYX786514 MPB786458:MPB786514 MFF786458:MFF786514 LVJ786458:LVJ786514 LLN786458:LLN786514 LBR786458:LBR786514 KRV786458:KRV786514 KHZ786458:KHZ786514 JYD786458:JYD786514 JOH786458:JOH786514 JEL786458:JEL786514 IUP786458:IUP786514 IKT786458:IKT786514 IAX786458:IAX786514 HRB786458:HRB786514 HHF786458:HHF786514 GXJ786458:GXJ786514 GNN786458:GNN786514 GDR786458:GDR786514 FTV786458:FTV786514 FJZ786458:FJZ786514 FAD786458:FAD786514 EQH786458:EQH786514 EGL786458:EGL786514 DWP786458:DWP786514 DMT786458:DMT786514 DCX786458:DCX786514 CTB786458:CTB786514 CJF786458:CJF786514 BZJ786458:BZJ786514 BPN786458:BPN786514 BFR786458:BFR786514 AVV786458:AVV786514 ALZ786458:ALZ786514 ACD786458:ACD786514 SH786458:SH786514 IL786458:IL786514 D786458:E786514 WUX720922:WUX720978 WLB720922:WLB720978 WBF720922:WBF720978 VRJ720922:VRJ720978 VHN720922:VHN720978 UXR720922:UXR720978 UNV720922:UNV720978 UDZ720922:UDZ720978 TUD720922:TUD720978 TKH720922:TKH720978 TAL720922:TAL720978 SQP720922:SQP720978 SGT720922:SGT720978 RWX720922:RWX720978 RNB720922:RNB720978 RDF720922:RDF720978 QTJ720922:QTJ720978 QJN720922:QJN720978 PZR720922:PZR720978 PPV720922:PPV720978 PFZ720922:PFZ720978 OWD720922:OWD720978 OMH720922:OMH720978 OCL720922:OCL720978 NSP720922:NSP720978 NIT720922:NIT720978 MYX720922:MYX720978 MPB720922:MPB720978 MFF720922:MFF720978 LVJ720922:LVJ720978 LLN720922:LLN720978 LBR720922:LBR720978 KRV720922:KRV720978 KHZ720922:KHZ720978 JYD720922:JYD720978 JOH720922:JOH720978 JEL720922:JEL720978 IUP720922:IUP720978 IKT720922:IKT720978 IAX720922:IAX720978 HRB720922:HRB720978 HHF720922:HHF720978 GXJ720922:GXJ720978 GNN720922:GNN720978 GDR720922:GDR720978 FTV720922:FTV720978 FJZ720922:FJZ720978 FAD720922:FAD720978 EQH720922:EQH720978 EGL720922:EGL720978 DWP720922:DWP720978 DMT720922:DMT720978 DCX720922:DCX720978 CTB720922:CTB720978 CJF720922:CJF720978 BZJ720922:BZJ720978 BPN720922:BPN720978 BFR720922:BFR720978 AVV720922:AVV720978 ALZ720922:ALZ720978 ACD720922:ACD720978 SH720922:SH720978 IL720922:IL720978 D720922:E720978 WUX655386:WUX655442 WLB655386:WLB655442 WBF655386:WBF655442 VRJ655386:VRJ655442 VHN655386:VHN655442 UXR655386:UXR655442 UNV655386:UNV655442 UDZ655386:UDZ655442 TUD655386:TUD655442 TKH655386:TKH655442 TAL655386:TAL655442 SQP655386:SQP655442 SGT655386:SGT655442 RWX655386:RWX655442 RNB655386:RNB655442 RDF655386:RDF655442 QTJ655386:QTJ655442 QJN655386:QJN655442 PZR655386:PZR655442 PPV655386:PPV655442 PFZ655386:PFZ655442 OWD655386:OWD655442 OMH655386:OMH655442 OCL655386:OCL655442 NSP655386:NSP655442 NIT655386:NIT655442 MYX655386:MYX655442 MPB655386:MPB655442 MFF655386:MFF655442 LVJ655386:LVJ655442 LLN655386:LLN655442 LBR655386:LBR655442 KRV655386:KRV655442 KHZ655386:KHZ655442 JYD655386:JYD655442 JOH655386:JOH655442 JEL655386:JEL655442 IUP655386:IUP655442 IKT655386:IKT655442 IAX655386:IAX655442 HRB655386:HRB655442 HHF655386:HHF655442 GXJ655386:GXJ655442 GNN655386:GNN655442 GDR655386:GDR655442 FTV655386:FTV655442 FJZ655386:FJZ655442 FAD655386:FAD655442 EQH655386:EQH655442 EGL655386:EGL655442 DWP655386:DWP655442 DMT655386:DMT655442 DCX655386:DCX655442 CTB655386:CTB655442 CJF655386:CJF655442 BZJ655386:BZJ655442 BPN655386:BPN655442 BFR655386:BFR655442 AVV655386:AVV655442 ALZ655386:ALZ655442 ACD655386:ACD655442 SH655386:SH655442 IL655386:IL655442 D655386:E655442 WUX589850:WUX589906 WLB589850:WLB589906 WBF589850:WBF589906 VRJ589850:VRJ589906 VHN589850:VHN589906 UXR589850:UXR589906 UNV589850:UNV589906 UDZ589850:UDZ589906 TUD589850:TUD589906 TKH589850:TKH589906 TAL589850:TAL589906 SQP589850:SQP589906 SGT589850:SGT589906 RWX589850:RWX589906 RNB589850:RNB589906 RDF589850:RDF589906 QTJ589850:QTJ589906 QJN589850:QJN589906 PZR589850:PZR589906 PPV589850:PPV589906 PFZ589850:PFZ589906 OWD589850:OWD589906 OMH589850:OMH589906 OCL589850:OCL589906 NSP589850:NSP589906 NIT589850:NIT589906 MYX589850:MYX589906 MPB589850:MPB589906 MFF589850:MFF589906 LVJ589850:LVJ589906 LLN589850:LLN589906 LBR589850:LBR589906 KRV589850:KRV589906 KHZ589850:KHZ589906 JYD589850:JYD589906 JOH589850:JOH589906 JEL589850:JEL589906 IUP589850:IUP589906 IKT589850:IKT589906 IAX589850:IAX589906 HRB589850:HRB589906 HHF589850:HHF589906 GXJ589850:GXJ589906 GNN589850:GNN589906 GDR589850:GDR589906 FTV589850:FTV589906 FJZ589850:FJZ589906 FAD589850:FAD589906 EQH589850:EQH589906 EGL589850:EGL589906 DWP589850:DWP589906 DMT589850:DMT589906 DCX589850:DCX589906 CTB589850:CTB589906 CJF589850:CJF589906 BZJ589850:BZJ589906 BPN589850:BPN589906 BFR589850:BFR589906 AVV589850:AVV589906 ALZ589850:ALZ589906 ACD589850:ACD589906 SH589850:SH589906 IL589850:IL589906 D589850:E589906 WUX524314:WUX524370 WLB524314:WLB524370 WBF524314:WBF524370 VRJ524314:VRJ524370 VHN524314:VHN524370 UXR524314:UXR524370 UNV524314:UNV524370 UDZ524314:UDZ524370 TUD524314:TUD524370 TKH524314:TKH524370 TAL524314:TAL524370 SQP524314:SQP524370 SGT524314:SGT524370 RWX524314:RWX524370 RNB524314:RNB524370 RDF524314:RDF524370 QTJ524314:QTJ524370 QJN524314:QJN524370 PZR524314:PZR524370 PPV524314:PPV524370 PFZ524314:PFZ524370 OWD524314:OWD524370 OMH524314:OMH524370 OCL524314:OCL524370 NSP524314:NSP524370 NIT524314:NIT524370 MYX524314:MYX524370 MPB524314:MPB524370 MFF524314:MFF524370 LVJ524314:LVJ524370 LLN524314:LLN524370 LBR524314:LBR524370 KRV524314:KRV524370 KHZ524314:KHZ524370 JYD524314:JYD524370 JOH524314:JOH524370 JEL524314:JEL524370 IUP524314:IUP524370 IKT524314:IKT524370 IAX524314:IAX524370 HRB524314:HRB524370 HHF524314:HHF524370 GXJ524314:GXJ524370 GNN524314:GNN524370 GDR524314:GDR524370 FTV524314:FTV524370 FJZ524314:FJZ524370 FAD524314:FAD524370 EQH524314:EQH524370 EGL524314:EGL524370 DWP524314:DWP524370 DMT524314:DMT524370 DCX524314:DCX524370 CTB524314:CTB524370 CJF524314:CJF524370 BZJ524314:BZJ524370 BPN524314:BPN524370 BFR524314:BFR524370 AVV524314:AVV524370 ALZ524314:ALZ524370 ACD524314:ACD524370 SH524314:SH524370 IL524314:IL524370 D524314:E524370 WUX458778:WUX458834 WLB458778:WLB458834 WBF458778:WBF458834 VRJ458778:VRJ458834 VHN458778:VHN458834 UXR458778:UXR458834 UNV458778:UNV458834 UDZ458778:UDZ458834 TUD458778:TUD458834 TKH458778:TKH458834 TAL458778:TAL458834 SQP458778:SQP458834 SGT458778:SGT458834 RWX458778:RWX458834 RNB458778:RNB458834 RDF458778:RDF458834 QTJ458778:QTJ458834 QJN458778:QJN458834 PZR458778:PZR458834 PPV458778:PPV458834 PFZ458778:PFZ458834 OWD458778:OWD458834 OMH458778:OMH458834 OCL458778:OCL458834 NSP458778:NSP458834 NIT458778:NIT458834 MYX458778:MYX458834 MPB458778:MPB458834 MFF458778:MFF458834 LVJ458778:LVJ458834 LLN458778:LLN458834 LBR458778:LBR458834 KRV458778:KRV458834 KHZ458778:KHZ458834 JYD458778:JYD458834 JOH458778:JOH458834 JEL458778:JEL458834 IUP458778:IUP458834 IKT458778:IKT458834 IAX458778:IAX458834 HRB458778:HRB458834 HHF458778:HHF458834 GXJ458778:GXJ458834 GNN458778:GNN458834 GDR458778:GDR458834 FTV458778:FTV458834 FJZ458778:FJZ458834 FAD458778:FAD458834 EQH458778:EQH458834 EGL458778:EGL458834 DWP458778:DWP458834 DMT458778:DMT458834 DCX458778:DCX458834 CTB458778:CTB458834 CJF458778:CJF458834 BZJ458778:BZJ458834 BPN458778:BPN458834 BFR458778:BFR458834 AVV458778:AVV458834 ALZ458778:ALZ458834 ACD458778:ACD458834 SH458778:SH458834 IL458778:IL458834 D458778:E458834 WUX393242:WUX393298 WLB393242:WLB393298 WBF393242:WBF393298 VRJ393242:VRJ393298 VHN393242:VHN393298 UXR393242:UXR393298 UNV393242:UNV393298 UDZ393242:UDZ393298 TUD393242:TUD393298 TKH393242:TKH393298 TAL393242:TAL393298 SQP393242:SQP393298 SGT393242:SGT393298 RWX393242:RWX393298 RNB393242:RNB393298 RDF393242:RDF393298 QTJ393242:QTJ393298 QJN393242:QJN393298 PZR393242:PZR393298 PPV393242:PPV393298 PFZ393242:PFZ393298 OWD393242:OWD393298 OMH393242:OMH393298 OCL393242:OCL393298 NSP393242:NSP393298 NIT393242:NIT393298 MYX393242:MYX393298 MPB393242:MPB393298 MFF393242:MFF393298 LVJ393242:LVJ393298 LLN393242:LLN393298 LBR393242:LBR393298 KRV393242:KRV393298 KHZ393242:KHZ393298 JYD393242:JYD393298 JOH393242:JOH393298 JEL393242:JEL393298 IUP393242:IUP393298 IKT393242:IKT393298 IAX393242:IAX393298 HRB393242:HRB393298 HHF393242:HHF393298 GXJ393242:GXJ393298 GNN393242:GNN393298 GDR393242:GDR393298 FTV393242:FTV393298 FJZ393242:FJZ393298 FAD393242:FAD393298 EQH393242:EQH393298 EGL393242:EGL393298 DWP393242:DWP393298 DMT393242:DMT393298 DCX393242:DCX393298 CTB393242:CTB393298 CJF393242:CJF393298 BZJ393242:BZJ393298 BPN393242:BPN393298 BFR393242:BFR393298 AVV393242:AVV393298 ALZ393242:ALZ393298 ACD393242:ACD393298 SH393242:SH393298 IL393242:IL393298 D393242:E393298 WUX327706:WUX327762 WLB327706:WLB327762 WBF327706:WBF327762 VRJ327706:VRJ327762 VHN327706:VHN327762 UXR327706:UXR327762 UNV327706:UNV327762 UDZ327706:UDZ327762 TUD327706:TUD327762 TKH327706:TKH327762 TAL327706:TAL327762 SQP327706:SQP327762 SGT327706:SGT327762 RWX327706:RWX327762 RNB327706:RNB327762 RDF327706:RDF327762 QTJ327706:QTJ327762 QJN327706:QJN327762 PZR327706:PZR327762 PPV327706:PPV327762 PFZ327706:PFZ327762 OWD327706:OWD327762 OMH327706:OMH327762 OCL327706:OCL327762 NSP327706:NSP327762 NIT327706:NIT327762 MYX327706:MYX327762 MPB327706:MPB327762 MFF327706:MFF327762 LVJ327706:LVJ327762 LLN327706:LLN327762 LBR327706:LBR327762 KRV327706:KRV327762 KHZ327706:KHZ327762 JYD327706:JYD327762 JOH327706:JOH327762 JEL327706:JEL327762 IUP327706:IUP327762 IKT327706:IKT327762 IAX327706:IAX327762 HRB327706:HRB327762 HHF327706:HHF327762 GXJ327706:GXJ327762 GNN327706:GNN327762 GDR327706:GDR327762 FTV327706:FTV327762 FJZ327706:FJZ327762 FAD327706:FAD327762 EQH327706:EQH327762 EGL327706:EGL327762 DWP327706:DWP327762 DMT327706:DMT327762 DCX327706:DCX327762 CTB327706:CTB327762 CJF327706:CJF327762 BZJ327706:BZJ327762 BPN327706:BPN327762 BFR327706:BFR327762 AVV327706:AVV327762 ALZ327706:ALZ327762 ACD327706:ACD327762 SH327706:SH327762 IL327706:IL327762 D327706:E327762 WUX262170:WUX262226 WLB262170:WLB262226 WBF262170:WBF262226 VRJ262170:VRJ262226 VHN262170:VHN262226 UXR262170:UXR262226 UNV262170:UNV262226 UDZ262170:UDZ262226 TUD262170:TUD262226 TKH262170:TKH262226 TAL262170:TAL262226 SQP262170:SQP262226 SGT262170:SGT262226 RWX262170:RWX262226 RNB262170:RNB262226 RDF262170:RDF262226 QTJ262170:QTJ262226 QJN262170:QJN262226 PZR262170:PZR262226 PPV262170:PPV262226 PFZ262170:PFZ262226 OWD262170:OWD262226 OMH262170:OMH262226 OCL262170:OCL262226 NSP262170:NSP262226 NIT262170:NIT262226 MYX262170:MYX262226 MPB262170:MPB262226 MFF262170:MFF262226 LVJ262170:LVJ262226 LLN262170:LLN262226 LBR262170:LBR262226 KRV262170:KRV262226 KHZ262170:KHZ262226 JYD262170:JYD262226 JOH262170:JOH262226 JEL262170:JEL262226 IUP262170:IUP262226 IKT262170:IKT262226 IAX262170:IAX262226 HRB262170:HRB262226 HHF262170:HHF262226 GXJ262170:GXJ262226 GNN262170:GNN262226 GDR262170:GDR262226 FTV262170:FTV262226 FJZ262170:FJZ262226 FAD262170:FAD262226 EQH262170:EQH262226 EGL262170:EGL262226 DWP262170:DWP262226 DMT262170:DMT262226 DCX262170:DCX262226 CTB262170:CTB262226 CJF262170:CJF262226 BZJ262170:BZJ262226 BPN262170:BPN262226 BFR262170:BFR262226 AVV262170:AVV262226 ALZ262170:ALZ262226 ACD262170:ACD262226 SH262170:SH262226 IL262170:IL262226 D262170:E262226 WUX196634:WUX196690 WLB196634:WLB196690 WBF196634:WBF196690 VRJ196634:VRJ196690 VHN196634:VHN196690 UXR196634:UXR196690 UNV196634:UNV196690 UDZ196634:UDZ196690 TUD196634:TUD196690 TKH196634:TKH196690 TAL196634:TAL196690 SQP196634:SQP196690 SGT196634:SGT196690 RWX196634:RWX196690 RNB196634:RNB196690 RDF196634:RDF196690 QTJ196634:QTJ196690 QJN196634:QJN196690 PZR196634:PZR196690 PPV196634:PPV196690 PFZ196634:PFZ196690 OWD196634:OWD196690 OMH196634:OMH196690 OCL196634:OCL196690 NSP196634:NSP196690 NIT196634:NIT196690 MYX196634:MYX196690 MPB196634:MPB196690 MFF196634:MFF196690 LVJ196634:LVJ196690 LLN196634:LLN196690 LBR196634:LBR196690 KRV196634:KRV196690 KHZ196634:KHZ196690 JYD196634:JYD196690 JOH196634:JOH196690 JEL196634:JEL196690 IUP196634:IUP196690 IKT196634:IKT196690 IAX196634:IAX196690 HRB196634:HRB196690 HHF196634:HHF196690 GXJ196634:GXJ196690 GNN196634:GNN196690 GDR196634:GDR196690 FTV196634:FTV196690 FJZ196634:FJZ196690 FAD196634:FAD196690 EQH196634:EQH196690 EGL196634:EGL196690 DWP196634:DWP196690 DMT196634:DMT196690 DCX196634:DCX196690 CTB196634:CTB196690 CJF196634:CJF196690 BZJ196634:BZJ196690 BPN196634:BPN196690 BFR196634:BFR196690 AVV196634:AVV196690 ALZ196634:ALZ196690 ACD196634:ACD196690 SH196634:SH196690 IL196634:IL196690 D196634:E196690 WUX131098:WUX131154 WLB131098:WLB131154 WBF131098:WBF131154 VRJ131098:VRJ131154 VHN131098:VHN131154 UXR131098:UXR131154 UNV131098:UNV131154 UDZ131098:UDZ131154 TUD131098:TUD131154 TKH131098:TKH131154 TAL131098:TAL131154 SQP131098:SQP131154 SGT131098:SGT131154 RWX131098:RWX131154 RNB131098:RNB131154 RDF131098:RDF131154 QTJ131098:QTJ131154 QJN131098:QJN131154 PZR131098:PZR131154 PPV131098:PPV131154 PFZ131098:PFZ131154 OWD131098:OWD131154 OMH131098:OMH131154 OCL131098:OCL131154 NSP131098:NSP131154 NIT131098:NIT131154 MYX131098:MYX131154 MPB131098:MPB131154 MFF131098:MFF131154 LVJ131098:LVJ131154 LLN131098:LLN131154 LBR131098:LBR131154 KRV131098:KRV131154 KHZ131098:KHZ131154 JYD131098:JYD131154 JOH131098:JOH131154 JEL131098:JEL131154 IUP131098:IUP131154 IKT131098:IKT131154 IAX131098:IAX131154 HRB131098:HRB131154 HHF131098:HHF131154 GXJ131098:GXJ131154 GNN131098:GNN131154 GDR131098:GDR131154 FTV131098:FTV131154 FJZ131098:FJZ131154 FAD131098:FAD131154 EQH131098:EQH131154 EGL131098:EGL131154 DWP131098:DWP131154 DMT131098:DMT131154 DCX131098:DCX131154 CTB131098:CTB131154 CJF131098:CJF131154 BZJ131098:BZJ131154 BPN131098:BPN131154 BFR131098:BFR131154 AVV131098:AVV131154 ALZ131098:ALZ131154 ACD131098:ACD131154 SH131098:SH131154 IL131098:IL131154 D131098:E131154 WUX65562:WUX65618 WLB65562:WLB65618 WBF65562:WBF65618 VRJ65562:VRJ65618 VHN65562:VHN65618 UXR65562:UXR65618 UNV65562:UNV65618 UDZ65562:UDZ65618 TUD65562:TUD65618 TKH65562:TKH65618 TAL65562:TAL65618 SQP65562:SQP65618 SGT65562:SGT65618 RWX65562:RWX65618 RNB65562:RNB65618 RDF65562:RDF65618 QTJ65562:QTJ65618 QJN65562:QJN65618 PZR65562:PZR65618 PPV65562:PPV65618 PFZ65562:PFZ65618 OWD65562:OWD65618 OMH65562:OMH65618 OCL65562:OCL65618 NSP65562:NSP65618 NIT65562:NIT65618 MYX65562:MYX65618 MPB65562:MPB65618 MFF65562:MFF65618 LVJ65562:LVJ65618 LLN65562:LLN65618 LBR65562:LBR65618 KRV65562:KRV65618 KHZ65562:KHZ65618 JYD65562:JYD65618 JOH65562:JOH65618 JEL65562:JEL65618 IUP65562:IUP65618 IKT65562:IKT65618 IAX65562:IAX65618 HRB65562:HRB65618 HHF65562:HHF65618 GXJ65562:GXJ65618 GNN65562:GNN65618 GDR65562:GDR65618 FTV65562:FTV65618 FJZ65562:FJZ65618 FAD65562:FAD65618 EQH65562:EQH65618 EGL65562:EGL65618 DWP65562:DWP65618 DMT65562:DMT65618 DCX65562:DCX65618 CTB65562:CTB65618 CJF65562:CJF65618 BZJ65562:BZJ65618 BPN65562:BPN65618 BFR65562:BFR65618 AVV65562:AVV65618 ALZ65562:ALZ65618 ACD65562:ACD65618 SH65562:SH65618 IL65562:IL65618 D65562:E65618 WUX11:WUX100 WLB11:WLB100 WBF11:WBF100 VRJ11:VRJ100 VHN11:VHN100 UXR11:UXR100 UNV11:UNV100 UDZ11:UDZ100 TUD11:TUD100 TKH11:TKH100 TAL11:TAL100 SQP11:SQP100 SGT11:SGT100 RWX11:RWX100 RNB11:RNB100 RDF11:RDF100 QTJ11:QTJ100 QJN11:QJN100 PZR11:PZR100 PPV11:PPV100 PFZ11:PFZ100 OWD11:OWD100 OMH11:OMH100 OCL11:OCL100 NSP11:NSP100 NIT11:NIT100 MYX11:MYX100 MPB11:MPB100 MFF11:MFF100 LVJ11:LVJ100 LLN11:LLN100 LBR11:LBR100 KRV11:KRV100 KHZ11:KHZ100 JYD11:JYD100 JOH11:JOH100 JEL11:JEL100 IUP11:IUP100 IKT11:IKT100 IAX11:IAX100 HRB11:HRB100 HHF11:HHF100 GXJ11:GXJ100 GNN11:GNN100 GDR11:GDR100 FTV11:FTV100 FJZ11:FJZ100 FAD11:FAD100 EQH11:EQH100 EGL11:EGL100 DWP11:DWP100 DMT11:DMT100 DCX11:DCX100 CTB11:CTB100 CJF11:CJF100 BZJ11:BZJ100 BPN11:BPN100 BFR11:BFR100 AVV11:AVV100 ALZ11:ALZ100 ACD11:ACD100 SH11:SH100 D11:D100</xm:sqref>
        </x14:dataValidation>
        <x14:dataValidation type="list" allowBlank="1" showInputMessage="1" showErrorMessage="1" xr:uid="{F91B8A68-35FC-4D84-8615-ECC7254458A7}">
          <x14:formula1>
            <xm:f>初期設定!$A$1:$A$3</xm:f>
          </x14:formula1>
          <xm:sqref>WUV983014:WUV983063 WKZ983014:WKZ983063 WBD983014:WBD983063 VRH983014:VRH983063 VHL983014:VHL983063 UXP983014:UXP983063 UNT983014:UNT983063 UDX983014:UDX983063 TUB983014:TUB983063 TKF983014:TKF983063 TAJ983014:TAJ983063 SQN983014:SQN983063 SGR983014:SGR983063 RWV983014:RWV983063 RMZ983014:RMZ983063 RDD983014:RDD983063 QTH983014:QTH983063 QJL983014:QJL983063 PZP983014:PZP983063 PPT983014:PPT983063 PFX983014:PFX983063 OWB983014:OWB983063 OMF983014:OMF983063 OCJ983014:OCJ983063 NSN983014:NSN983063 NIR983014:NIR983063 MYV983014:MYV983063 MOZ983014:MOZ983063 MFD983014:MFD983063 LVH983014:LVH983063 LLL983014:LLL983063 LBP983014:LBP983063 KRT983014:KRT983063 KHX983014:KHX983063 JYB983014:JYB983063 JOF983014:JOF983063 JEJ983014:JEJ983063 IUN983014:IUN983063 IKR983014:IKR983063 IAV983014:IAV983063 HQZ983014:HQZ983063 HHD983014:HHD983063 GXH983014:GXH983063 GNL983014:GNL983063 GDP983014:GDP983063 FTT983014:FTT983063 FJX983014:FJX983063 FAB983014:FAB983063 EQF983014:EQF983063 EGJ983014:EGJ983063 DWN983014:DWN983063 DMR983014:DMR983063 DCV983014:DCV983063 CSZ983014:CSZ983063 CJD983014:CJD983063 BZH983014:BZH983063 BPL983014:BPL983063 BFP983014:BFP983063 AVT983014:AVT983063 ALX983014:ALX983063 ACB983014:ACB983063 SF983014:SF983063 IJ983014:IJ983063 WUV917478:WUV917527 WKZ917478:WKZ917527 WBD917478:WBD917527 VRH917478:VRH917527 VHL917478:VHL917527 UXP917478:UXP917527 UNT917478:UNT917527 UDX917478:UDX917527 TUB917478:TUB917527 TKF917478:TKF917527 TAJ917478:TAJ917527 SQN917478:SQN917527 SGR917478:SGR917527 RWV917478:RWV917527 RMZ917478:RMZ917527 RDD917478:RDD917527 QTH917478:QTH917527 QJL917478:QJL917527 PZP917478:PZP917527 PPT917478:PPT917527 PFX917478:PFX917527 OWB917478:OWB917527 OMF917478:OMF917527 OCJ917478:OCJ917527 NSN917478:NSN917527 NIR917478:NIR917527 MYV917478:MYV917527 MOZ917478:MOZ917527 MFD917478:MFD917527 LVH917478:LVH917527 LLL917478:LLL917527 LBP917478:LBP917527 KRT917478:KRT917527 KHX917478:KHX917527 JYB917478:JYB917527 JOF917478:JOF917527 JEJ917478:JEJ917527 IUN917478:IUN917527 IKR917478:IKR917527 IAV917478:IAV917527 HQZ917478:HQZ917527 HHD917478:HHD917527 GXH917478:GXH917527 GNL917478:GNL917527 GDP917478:GDP917527 FTT917478:FTT917527 FJX917478:FJX917527 FAB917478:FAB917527 EQF917478:EQF917527 EGJ917478:EGJ917527 DWN917478:DWN917527 DMR917478:DMR917527 DCV917478:DCV917527 CSZ917478:CSZ917527 CJD917478:CJD917527 BZH917478:BZH917527 BPL917478:BPL917527 BFP917478:BFP917527 AVT917478:AVT917527 ALX917478:ALX917527 ACB917478:ACB917527 SF917478:SF917527 IJ917478:IJ917527 WUV851942:WUV851991 WKZ851942:WKZ851991 WBD851942:WBD851991 VRH851942:VRH851991 VHL851942:VHL851991 UXP851942:UXP851991 UNT851942:UNT851991 UDX851942:UDX851991 TUB851942:TUB851991 TKF851942:TKF851991 TAJ851942:TAJ851991 SQN851942:SQN851991 SGR851942:SGR851991 RWV851942:RWV851991 RMZ851942:RMZ851991 RDD851942:RDD851991 QTH851942:QTH851991 QJL851942:QJL851991 PZP851942:PZP851991 PPT851942:PPT851991 PFX851942:PFX851991 OWB851942:OWB851991 OMF851942:OMF851991 OCJ851942:OCJ851991 NSN851942:NSN851991 NIR851942:NIR851991 MYV851942:MYV851991 MOZ851942:MOZ851991 MFD851942:MFD851991 LVH851942:LVH851991 LLL851942:LLL851991 LBP851942:LBP851991 KRT851942:KRT851991 KHX851942:KHX851991 JYB851942:JYB851991 JOF851942:JOF851991 JEJ851942:JEJ851991 IUN851942:IUN851991 IKR851942:IKR851991 IAV851942:IAV851991 HQZ851942:HQZ851991 HHD851942:HHD851991 GXH851942:GXH851991 GNL851942:GNL851991 GDP851942:GDP851991 FTT851942:FTT851991 FJX851942:FJX851991 FAB851942:FAB851991 EQF851942:EQF851991 EGJ851942:EGJ851991 DWN851942:DWN851991 DMR851942:DMR851991 DCV851942:DCV851991 CSZ851942:CSZ851991 CJD851942:CJD851991 BZH851942:BZH851991 BPL851942:BPL851991 BFP851942:BFP851991 AVT851942:AVT851991 ALX851942:ALX851991 ACB851942:ACB851991 SF851942:SF851991 IJ851942:IJ851991 WUV786406:WUV786455 WKZ786406:WKZ786455 WBD786406:WBD786455 VRH786406:VRH786455 VHL786406:VHL786455 UXP786406:UXP786455 UNT786406:UNT786455 UDX786406:UDX786455 TUB786406:TUB786455 TKF786406:TKF786455 TAJ786406:TAJ786455 SQN786406:SQN786455 SGR786406:SGR786455 RWV786406:RWV786455 RMZ786406:RMZ786455 RDD786406:RDD786455 QTH786406:QTH786455 QJL786406:QJL786455 PZP786406:PZP786455 PPT786406:PPT786455 PFX786406:PFX786455 OWB786406:OWB786455 OMF786406:OMF786455 OCJ786406:OCJ786455 NSN786406:NSN786455 NIR786406:NIR786455 MYV786406:MYV786455 MOZ786406:MOZ786455 MFD786406:MFD786455 LVH786406:LVH786455 LLL786406:LLL786455 LBP786406:LBP786455 KRT786406:KRT786455 KHX786406:KHX786455 JYB786406:JYB786455 JOF786406:JOF786455 JEJ786406:JEJ786455 IUN786406:IUN786455 IKR786406:IKR786455 IAV786406:IAV786455 HQZ786406:HQZ786455 HHD786406:HHD786455 GXH786406:GXH786455 GNL786406:GNL786455 GDP786406:GDP786455 FTT786406:FTT786455 FJX786406:FJX786455 FAB786406:FAB786455 EQF786406:EQF786455 EGJ786406:EGJ786455 DWN786406:DWN786455 DMR786406:DMR786455 DCV786406:DCV786455 CSZ786406:CSZ786455 CJD786406:CJD786455 BZH786406:BZH786455 BPL786406:BPL786455 BFP786406:BFP786455 AVT786406:AVT786455 ALX786406:ALX786455 ACB786406:ACB786455 SF786406:SF786455 IJ786406:IJ786455 WUV720870:WUV720919 WKZ720870:WKZ720919 WBD720870:WBD720919 VRH720870:VRH720919 VHL720870:VHL720919 UXP720870:UXP720919 UNT720870:UNT720919 UDX720870:UDX720919 TUB720870:TUB720919 TKF720870:TKF720919 TAJ720870:TAJ720919 SQN720870:SQN720919 SGR720870:SGR720919 RWV720870:RWV720919 RMZ720870:RMZ720919 RDD720870:RDD720919 QTH720870:QTH720919 QJL720870:QJL720919 PZP720870:PZP720919 PPT720870:PPT720919 PFX720870:PFX720919 OWB720870:OWB720919 OMF720870:OMF720919 OCJ720870:OCJ720919 NSN720870:NSN720919 NIR720870:NIR720919 MYV720870:MYV720919 MOZ720870:MOZ720919 MFD720870:MFD720919 LVH720870:LVH720919 LLL720870:LLL720919 LBP720870:LBP720919 KRT720870:KRT720919 KHX720870:KHX720919 JYB720870:JYB720919 JOF720870:JOF720919 JEJ720870:JEJ720919 IUN720870:IUN720919 IKR720870:IKR720919 IAV720870:IAV720919 HQZ720870:HQZ720919 HHD720870:HHD720919 GXH720870:GXH720919 GNL720870:GNL720919 GDP720870:GDP720919 FTT720870:FTT720919 FJX720870:FJX720919 FAB720870:FAB720919 EQF720870:EQF720919 EGJ720870:EGJ720919 DWN720870:DWN720919 DMR720870:DMR720919 DCV720870:DCV720919 CSZ720870:CSZ720919 CJD720870:CJD720919 BZH720870:BZH720919 BPL720870:BPL720919 BFP720870:BFP720919 AVT720870:AVT720919 ALX720870:ALX720919 ACB720870:ACB720919 SF720870:SF720919 IJ720870:IJ720919 WUV655334:WUV655383 WKZ655334:WKZ655383 WBD655334:WBD655383 VRH655334:VRH655383 VHL655334:VHL655383 UXP655334:UXP655383 UNT655334:UNT655383 UDX655334:UDX655383 TUB655334:TUB655383 TKF655334:TKF655383 TAJ655334:TAJ655383 SQN655334:SQN655383 SGR655334:SGR655383 RWV655334:RWV655383 RMZ655334:RMZ655383 RDD655334:RDD655383 QTH655334:QTH655383 QJL655334:QJL655383 PZP655334:PZP655383 PPT655334:PPT655383 PFX655334:PFX655383 OWB655334:OWB655383 OMF655334:OMF655383 OCJ655334:OCJ655383 NSN655334:NSN655383 NIR655334:NIR655383 MYV655334:MYV655383 MOZ655334:MOZ655383 MFD655334:MFD655383 LVH655334:LVH655383 LLL655334:LLL655383 LBP655334:LBP655383 KRT655334:KRT655383 KHX655334:KHX655383 JYB655334:JYB655383 JOF655334:JOF655383 JEJ655334:JEJ655383 IUN655334:IUN655383 IKR655334:IKR655383 IAV655334:IAV655383 HQZ655334:HQZ655383 HHD655334:HHD655383 GXH655334:GXH655383 GNL655334:GNL655383 GDP655334:GDP655383 FTT655334:FTT655383 FJX655334:FJX655383 FAB655334:FAB655383 EQF655334:EQF655383 EGJ655334:EGJ655383 DWN655334:DWN655383 DMR655334:DMR655383 DCV655334:DCV655383 CSZ655334:CSZ655383 CJD655334:CJD655383 BZH655334:BZH655383 BPL655334:BPL655383 BFP655334:BFP655383 AVT655334:AVT655383 ALX655334:ALX655383 ACB655334:ACB655383 SF655334:SF655383 IJ655334:IJ655383 WUV589798:WUV589847 WKZ589798:WKZ589847 WBD589798:WBD589847 VRH589798:VRH589847 VHL589798:VHL589847 UXP589798:UXP589847 UNT589798:UNT589847 UDX589798:UDX589847 TUB589798:TUB589847 TKF589798:TKF589847 TAJ589798:TAJ589847 SQN589798:SQN589847 SGR589798:SGR589847 RWV589798:RWV589847 RMZ589798:RMZ589847 RDD589798:RDD589847 QTH589798:QTH589847 QJL589798:QJL589847 PZP589798:PZP589847 PPT589798:PPT589847 PFX589798:PFX589847 OWB589798:OWB589847 OMF589798:OMF589847 OCJ589798:OCJ589847 NSN589798:NSN589847 NIR589798:NIR589847 MYV589798:MYV589847 MOZ589798:MOZ589847 MFD589798:MFD589847 LVH589798:LVH589847 LLL589798:LLL589847 LBP589798:LBP589847 KRT589798:KRT589847 KHX589798:KHX589847 JYB589798:JYB589847 JOF589798:JOF589847 JEJ589798:JEJ589847 IUN589798:IUN589847 IKR589798:IKR589847 IAV589798:IAV589847 HQZ589798:HQZ589847 HHD589798:HHD589847 GXH589798:GXH589847 GNL589798:GNL589847 GDP589798:GDP589847 FTT589798:FTT589847 FJX589798:FJX589847 FAB589798:FAB589847 EQF589798:EQF589847 EGJ589798:EGJ589847 DWN589798:DWN589847 DMR589798:DMR589847 DCV589798:DCV589847 CSZ589798:CSZ589847 CJD589798:CJD589847 BZH589798:BZH589847 BPL589798:BPL589847 BFP589798:BFP589847 AVT589798:AVT589847 ALX589798:ALX589847 ACB589798:ACB589847 SF589798:SF589847 IJ589798:IJ589847 WUV524262:WUV524311 WKZ524262:WKZ524311 WBD524262:WBD524311 VRH524262:VRH524311 VHL524262:VHL524311 UXP524262:UXP524311 UNT524262:UNT524311 UDX524262:UDX524311 TUB524262:TUB524311 TKF524262:TKF524311 TAJ524262:TAJ524311 SQN524262:SQN524311 SGR524262:SGR524311 RWV524262:RWV524311 RMZ524262:RMZ524311 RDD524262:RDD524311 QTH524262:QTH524311 QJL524262:QJL524311 PZP524262:PZP524311 PPT524262:PPT524311 PFX524262:PFX524311 OWB524262:OWB524311 OMF524262:OMF524311 OCJ524262:OCJ524311 NSN524262:NSN524311 NIR524262:NIR524311 MYV524262:MYV524311 MOZ524262:MOZ524311 MFD524262:MFD524311 LVH524262:LVH524311 LLL524262:LLL524311 LBP524262:LBP524311 KRT524262:KRT524311 KHX524262:KHX524311 JYB524262:JYB524311 JOF524262:JOF524311 JEJ524262:JEJ524311 IUN524262:IUN524311 IKR524262:IKR524311 IAV524262:IAV524311 HQZ524262:HQZ524311 HHD524262:HHD524311 GXH524262:GXH524311 GNL524262:GNL524311 GDP524262:GDP524311 FTT524262:FTT524311 FJX524262:FJX524311 FAB524262:FAB524311 EQF524262:EQF524311 EGJ524262:EGJ524311 DWN524262:DWN524311 DMR524262:DMR524311 DCV524262:DCV524311 CSZ524262:CSZ524311 CJD524262:CJD524311 BZH524262:BZH524311 BPL524262:BPL524311 BFP524262:BFP524311 AVT524262:AVT524311 ALX524262:ALX524311 ACB524262:ACB524311 SF524262:SF524311 IJ524262:IJ524311 WUV458726:WUV458775 WKZ458726:WKZ458775 WBD458726:WBD458775 VRH458726:VRH458775 VHL458726:VHL458775 UXP458726:UXP458775 UNT458726:UNT458775 UDX458726:UDX458775 TUB458726:TUB458775 TKF458726:TKF458775 TAJ458726:TAJ458775 SQN458726:SQN458775 SGR458726:SGR458775 RWV458726:RWV458775 RMZ458726:RMZ458775 RDD458726:RDD458775 QTH458726:QTH458775 QJL458726:QJL458775 PZP458726:PZP458775 PPT458726:PPT458775 PFX458726:PFX458775 OWB458726:OWB458775 OMF458726:OMF458775 OCJ458726:OCJ458775 NSN458726:NSN458775 NIR458726:NIR458775 MYV458726:MYV458775 MOZ458726:MOZ458775 MFD458726:MFD458775 LVH458726:LVH458775 LLL458726:LLL458775 LBP458726:LBP458775 KRT458726:KRT458775 KHX458726:KHX458775 JYB458726:JYB458775 JOF458726:JOF458775 JEJ458726:JEJ458775 IUN458726:IUN458775 IKR458726:IKR458775 IAV458726:IAV458775 HQZ458726:HQZ458775 HHD458726:HHD458775 GXH458726:GXH458775 GNL458726:GNL458775 GDP458726:GDP458775 FTT458726:FTT458775 FJX458726:FJX458775 FAB458726:FAB458775 EQF458726:EQF458775 EGJ458726:EGJ458775 DWN458726:DWN458775 DMR458726:DMR458775 DCV458726:DCV458775 CSZ458726:CSZ458775 CJD458726:CJD458775 BZH458726:BZH458775 BPL458726:BPL458775 BFP458726:BFP458775 AVT458726:AVT458775 ALX458726:ALX458775 ACB458726:ACB458775 SF458726:SF458775 IJ458726:IJ458775 WUV393190:WUV393239 WKZ393190:WKZ393239 WBD393190:WBD393239 VRH393190:VRH393239 VHL393190:VHL393239 UXP393190:UXP393239 UNT393190:UNT393239 UDX393190:UDX393239 TUB393190:TUB393239 TKF393190:TKF393239 TAJ393190:TAJ393239 SQN393190:SQN393239 SGR393190:SGR393239 RWV393190:RWV393239 RMZ393190:RMZ393239 RDD393190:RDD393239 QTH393190:QTH393239 QJL393190:QJL393239 PZP393190:PZP393239 PPT393190:PPT393239 PFX393190:PFX393239 OWB393190:OWB393239 OMF393190:OMF393239 OCJ393190:OCJ393239 NSN393190:NSN393239 NIR393190:NIR393239 MYV393190:MYV393239 MOZ393190:MOZ393239 MFD393190:MFD393239 LVH393190:LVH393239 LLL393190:LLL393239 LBP393190:LBP393239 KRT393190:KRT393239 KHX393190:KHX393239 JYB393190:JYB393239 JOF393190:JOF393239 JEJ393190:JEJ393239 IUN393190:IUN393239 IKR393190:IKR393239 IAV393190:IAV393239 HQZ393190:HQZ393239 HHD393190:HHD393239 GXH393190:GXH393239 GNL393190:GNL393239 GDP393190:GDP393239 FTT393190:FTT393239 FJX393190:FJX393239 FAB393190:FAB393239 EQF393190:EQF393239 EGJ393190:EGJ393239 DWN393190:DWN393239 DMR393190:DMR393239 DCV393190:DCV393239 CSZ393190:CSZ393239 CJD393190:CJD393239 BZH393190:BZH393239 BPL393190:BPL393239 BFP393190:BFP393239 AVT393190:AVT393239 ALX393190:ALX393239 ACB393190:ACB393239 SF393190:SF393239 IJ393190:IJ393239 WUV327654:WUV327703 WKZ327654:WKZ327703 WBD327654:WBD327703 VRH327654:VRH327703 VHL327654:VHL327703 UXP327654:UXP327703 UNT327654:UNT327703 UDX327654:UDX327703 TUB327654:TUB327703 TKF327654:TKF327703 TAJ327654:TAJ327703 SQN327654:SQN327703 SGR327654:SGR327703 RWV327654:RWV327703 RMZ327654:RMZ327703 RDD327654:RDD327703 QTH327654:QTH327703 QJL327654:QJL327703 PZP327654:PZP327703 PPT327654:PPT327703 PFX327654:PFX327703 OWB327654:OWB327703 OMF327654:OMF327703 OCJ327654:OCJ327703 NSN327654:NSN327703 NIR327654:NIR327703 MYV327654:MYV327703 MOZ327654:MOZ327703 MFD327654:MFD327703 LVH327654:LVH327703 LLL327654:LLL327703 LBP327654:LBP327703 KRT327654:KRT327703 KHX327654:KHX327703 JYB327654:JYB327703 JOF327654:JOF327703 JEJ327654:JEJ327703 IUN327654:IUN327703 IKR327654:IKR327703 IAV327654:IAV327703 HQZ327654:HQZ327703 HHD327654:HHD327703 GXH327654:GXH327703 GNL327654:GNL327703 GDP327654:GDP327703 FTT327654:FTT327703 FJX327654:FJX327703 FAB327654:FAB327703 EQF327654:EQF327703 EGJ327654:EGJ327703 DWN327654:DWN327703 DMR327654:DMR327703 DCV327654:DCV327703 CSZ327654:CSZ327703 CJD327654:CJD327703 BZH327654:BZH327703 BPL327654:BPL327703 BFP327654:BFP327703 AVT327654:AVT327703 ALX327654:ALX327703 ACB327654:ACB327703 SF327654:SF327703 IJ327654:IJ327703 WUV262118:WUV262167 WKZ262118:WKZ262167 WBD262118:WBD262167 VRH262118:VRH262167 VHL262118:VHL262167 UXP262118:UXP262167 UNT262118:UNT262167 UDX262118:UDX262167 TUB262118:TUB262167 TKF262118:TKF262167 TAJ262118:TAJ262167 SQN262118:SQN262167 SGR262118:SGR262167 RWV262118:RWV262167 RMZ262118:RMZ262167 RDD262118:RDD262167 QTH262118:QTH262167 QJL262118:QJL262167 PZP262118:PZP262167 PPT262118:PPT262167 PFX262118:PFX262167 OWB262118:OWB262167 OMF262118:OMF262167 OCJ262118:OCJ262167 NSN262118:NSN262167 NIR262118:NIR262167 MYV262118:MYV262167 MOZ262118:MOZ262167 MFD262118:MFD262167 LVH262118:LVH262167 LLL262118:LLL262167 LBP262118:LBP262167 KRT262118:KRT262167 KHX262118:KHX262167 JYB262118:JYB262167 JOF262118:JOF262167 JEJ262118:JEJ262167 IUN262118:IUN262167 IKR262118:IKR262167 IAV262118:IAV262167 HQZ262118:HQZ262167 HHD262118:HHD262167 GXH262118:GXH262167 GNL262118:GNL262167 GDP262118:GDP262167 FTT262118:FTT262167 FJX262118:FJX262167 FAB262118:FAB262167 EQF262118:EQF262167 EGJ262118:EGJ262167 DWN262118:DWN262167 DMR262118:DMR262167 DCV262118:DCV262167 CSZ262118:CSZ262167 CJD262118:CJD262167 BZH262118:BZH262167 BPL262118:BPL262167 BFP262118:BFP262167 AVT262118:AVT262167 ALX262118:ALX262167 ACB262118:ACB262167 SF262118:SF262167 IJ262118:IJ262167 WUV196582:WUV196631 WKZ196582:WKZ196631 WBD196582:WBD196631 VRH196582:VRH196631 VHL196582:VHL196631 UXP196582:UXP196631 UNT196582:UNT196631 UDX196582:UDX196631 TUB196582:TUB196631 TKF196582:TKF196631 TAJ196582:TAJ196631 SQN196582:SQN196631 SGR196582:SGR196631 RWV196582:RWV196631 RMZ196582:RMZ196631 RDD196582:RDD196631 QTH196582:QTH196631 QJL196582:QJL196631 PZP196582:PZP196631 PPT196582:PPT196631 PFX196582:PFX196631 OWB196582:OWB196631 OMF196582:OMF196631 OCJ196582:OCJ196631 NSN196582:NSN196631 NIR196582:NIR196631 MYV196582:MYV196631 MOZ196582:MOZ196631 MFD196582:MFD196631 LVH196582:LVH196631 LLL196582:LLL196631 LBP196582:LBP196631 KRT196582:KRT196631 KHX196582:KHX196631 JYB196582:JYB196631 JOF196582:JOF196631 JEJ196582:JEJ196631 IUN196582:IUN196631 IKR196582:IKR196631 IAV196582:IAV196631 HQZ196582:HQZ196631 HHD196582:HHD196631 GXH196582:GXH196631 GNL196582:GNL196631 GDP196582:GDP196631 FTT196582:FTT196631 FJX196582:FJX196631 FAB196582:FAB196631 EQF196582:EQF196631 EGJ196582:EGJ196631 DWN196582:DWN196631 DMR196582:DMR196631 DCV196582:DCV196631 CSZ196582:CSZ196631 CJD196582:CJD196631 BZH196582:BZH196631 BPL196582:BPL196631 BFP196582:BFP196631 AVT196582:AVT196631 ALX196582:ALX196631 ACB196582:ACB196631 SF196582:SF196631 IJ196582:IJ196631 WUV131046:WUV131095 WKZ131046:WKZ131095 WBD131046:WBD131095 VRH131046:VRH131095 VHL131046:VHL131095 UXP131046:UXP131095 UNT131046:UNT131095 UDX131046:UDX131095 TUB131046:TUB131095 TKF131046:TKF131095 TAJ131046:TAJ131095 SQN131046:SQN131095 SGR131046:SGR131095 RWV131046:RWV131095 RMZ131046:RMZ131095 RDD131046:RDD131095 QTH131046:QTH131095 QJL131046:QJL131095 PZP131046:PZP131095 PPT131046:PPT131095 PFX131046:PFX131095 OWB131046:OWB131095 OMF131046:OMF131095 OCJ131046:OCJ131095 NSN131046:NSN131095 NIR131046:NIR131095 MYV131046:MYV131095 MOZ131046:MOZ131095 MFD131046:MFD131095 LVH131046:LVH131095 LLL131046:LLL131095 LBP131046:LBP131095 KRT131046:KRT131095 KHX131046:KHX131095 JYB131046:JYB131095 JOF131046:JOF131095 JEJ131046:JEJ131095 IUN131046:IUN131095 IKR131046:IKR131095 IAV131046:IAV131095 HQZ131046:HQZ131095 HHD131046:HHD131095 GXH131046:GXH131095 GNL131046:GNL131095 GDP131046:GDP131095 FTT131046:FTT131095 FJX131046:FJX131095 FAB131046:FAB131095 EQF131046:EQF131095 EGJ131046:EGJ131095 DWN131046:DWN131095 DMR131046:DMR131095 DCV131046:DCV131095 CSZ131046:CSZ131095 CJD131046:CJD131095 BZH131046:BZH131095 BPL131046:BPL131095 BFP131046:BFP131095 AVT131046:AVT131095 ALX131046:ALX131095 ACB131046:ACB131095 SF131046:SF131095 IJ131046:IJ131095 WUV65510:WUV65559 WKZ65510:WKZ65559 WBD65510:WBD65559 VRH65510:VRH65559 VHL65510:VHL65559 UXP65510:UXP65559 UNT65510:UNT65559 UDX65510:UDX65559 TUB65510:TUB65559 TKF65510:TKF65559 TAJ65510:TAJ65559 SQN65510:SQN65559 SGR65510:SGR65559 RWV65510:RWV65559 RMZ65510:RMZ65559 RDD65510:RDD65559 QTH65510:QTH65559 QJL65510:QJL65559 PZP65510:PZP65559 PPT65510:PPT65559 PFX65510:PFX65559 OWB65510:OWB65559 OMF65510:OMF65559 OCJ65510:OCJ65559 NSN65510:NSN65559 NIR65510:NIR65559 MYV65510:MYV65559 MOZ65510:MOZ65559 MFD65510:MFD65559 LVH65510:LVH65559 LLL65510:LLL65559 LBP65510:LBP65559 KRT65510:KRT65559 KHX65510:KHX65559 JYB65510:JYB65559 JOF65510:JOF65559 JEJ65510:JEJ65559 IUN65510:IUN65559 IKR65510:IKR65559 IAV65510:IAV65559 HQZ65510:HQZ65559 HHD65510:HHD65559 GXH65510:GXH65559 GNL65510:GNL65559 GDP65510:GDP65559 FTT65510:FTT65559 FJX65510:FJX65559 FAB65510:FAB65559 EQF65510:EQF65559 EGJ65510:EGJ65559 DWN65510:DWN65559 DMR65510:DMR65559 DCV65510:DCV65559 CSZ65510:CSZ65559 CJD65510:CJD65559 BZH65510:BZH65559 BPL65510:BPL65559 BFP65510:BFP65559 AVT65510:AVT65559 ALX65510:ALX65559 ACB65510:ACB65559 SF65510:SF65559 IJ65510:IJ65559 WUV983066:WUV983122 WKZ983066:WKZ983122 WBD983066:WBD983122 VRH983066:VRH983122 VHL983066:VHL983122 UXP983066:UXP983122 UNT983066:UNT983122 UDX983066:UDX983122 TUB983066:TUB983122 TKF983066:TKF983122 TAJ983066:TAJ983122 SQN983066:SQN983122 SGR983066:SGR983122 RWV983066:RWV983122 RMZ983066:RMZ983122 RDD983066:RDD983122 QTH983066:QTH983122 QJL983066:QJL983122 PZP983066:PZP983122 PPT983066:PPT983122 PFX983066:PFX983122 OWB983066:OWB983122 OMF983066:OMF983122 OCJ983066:OCJ983122 NSN983066:NSN983122 NIR983066:NIR983122 MYV983066:MYV983122 MOZ983066:MOZ983122 MFD983066:MFD983122 LVH983066:LVH983122 LLL983066:LLL983122 LBP983066:LBP983122 KRT983066:KRT983122 KHX983066:KHX983122 JYB983066:JYB983122 JOF983066:JOF983122 JEJ983066:JEJ983122 IUN983066:IUN983122 IKR983066:IKR983122 IAV983066:IAV983122 HQZ983066:HQZ983122 HHD983066:HHD983122 GXH983066:GXH983122 GNL983066:GNL983122 GDP983066:GDP983122 FTT983066:FTT983122 FJX983066:FJX983122 FAB983066:FAB983122 EQF983066:EQF983122 EGJ983066:EGJ983122 DWN983066:DWN983122 DMR983066:DMR983122 DCV983066:DCV983122 CSZ983066:CSZ983122 CJD983066:CJD983122 BZH983066:BZH983122 BPL983066:BPL983122 BFP983066:BFP983122 AVT983066:AVT983122 ALX983066:ALX983122 ACB983066:ACB983122 SF983066:SF983122 IJ983066:IJ983122 WUV917530:WUV917586 WKZ917530:WKZ917586 WBD917530:WBD917586 VRH917530:VRH917586 VHL917530:VHL917586 UXP917530:UXP917586 UNT917530:UNT917586 UDX917530:UDX917586 TUB917530:TUB917586 TKF917530:TKF917586 TAJ917530:TAJ917586 SQN917530:SQN917586 SGR917530:SGR917586 RWV917530:RWV917586 RMZ917530:RMZ917586 RDD917530:RDD917586 QTH917530:QTH917586 QJL917530:QJL917586 PZP917530:PZP917586 PPT917530:PPT917586 PFX917530:PFX917586 OWB917530:OWB917586 OMF917530:OMF917586 OCJ917530:OCJ917586 NSN917530:NSN917586 NIR917530:NIR917586 MYV917530:MYV917586 MOZ917530:MOZ917586 MFD917530:MFD917586 LVH917530:LVH917586 LLL917530:LLL917586 LBP917530:LBP917586 KRT917530:KRT917586 KHX917530:KHX917586 JYB917530:JYB917586 JOF917530:JOF917586 JEJ917530:JEJ917586 IUN917530:IUN917586 IKR917530:IKR917586 IAV917530:IAV917586 HQZ917530:HQZ917586 HHD917530:HHD917586 GXH917530:GXH917586 GNL917530:GNL917586 GDP917530:GDP917586 FTT917530:FTT917586 FJX917530:FJX917586 FAB917530:FAB917586 EQF917530:EQF917586 EGJ917530:EGJ917586 DWN917530:DWN917586 DMR917530:DMR917586 DCV917530:DCV917586 CSZ917530:CSZ917586 CJD917530:CJD917586 BZH917530:BZH917586 BPL917530:BPL917586 BFP917530:BFP917586 AVT917530:AVT917586 ALX917530:ALX917586 ACB917530:ACB917586 SF917530:SF917586 IJ917530:IJ917586 WUV851994:WUV852050 WKZ851994:WKZ852050 WBD851994:WBD852050 VRH851994:VRH852050 VHL851994:VHL852050 UXP851994:UXP852050 UNT851994:UNT852050 UDX851994:UDX852050 TUB851994:TUB852050 TKF851994:TKF852050 TAJ851994:TAJ852050 SQN851994:SQN852050 SGR851994:SGR852050 RWV851994:RWV852050 RMZ851994:RMZ852050 RDD851994:RDD852050 QTH851994:QTH852050 QJL851994:QJL852050 PZP851994:PZP852050 PPT851994:PPT852050 PFX851994:PFX852050 OWB851994:OWB852050 OMF851994:OMF852050 OCJ851994:OCJ852050 NSN851994:NSN852050 NIR851994:NIR852050 MYV851994:MYV852050 MOZ851994:MOZ852050 MFD851994:MFD852050 LVH851994:LVH852050 LLL851994:LLL852050 LBP851994:LBP852050 KRT851994:KRT852050 KHX851994:KHX852050 JYB851994:JYB852050 JOF851994:JOF852050 JEJ851994:JEJ852050 IUN851994:IUN852050 IKR851994:IKR852050 IAV851994:IAV852050 HQZ851994:HQZ852050 HHD851994:HHD852050 GXH851994:GXH852050 GNL851994:GNL852050 GDP851994:GDP852050 FTT851994:FTT852050 FJX851994:FJX852050 FAB851994:FAB852050 EQF851994:EQF852050 EGJ851994:EGJ852050 DWN851994:DWN852050 DMR851994:DMR852050 DCV851994:DCV852050 CSZ851994:CSZ852050 CJD851994:CJD852050 BZH851994:BZH852050 BPL851994:BPL852050 BFP851994:BFP852050 AVT851994:AVT852050 ALX851994:ALX852050 ACB851994:ACB852050 SF851994:SF852050 IJ851994:IJ852050 WUV786458:WUV786514 WKZ786458:WKZ786514 WBD786458:WBD786514 VRH786458:VRH786514 VHL786458:VHL786514 UXP786458:UXP786514 UNT786458:UNT786514 UDX786458:UDX786514 TUB786458:TUB786514 TKF786458:TKF786514 TAJ786458:TAJ786514 SQN786458:SQN786514 SGR786458:SGR786514 RWV786458:RWV786514 RMZ786458:RMZ786514 RDD786458:RDD786514 QTH786458:QTH786514 QJL786458:QJL786514 PZP786458:PZP786514 PPT786458:PPT786514 PFX786458:PFX786514 OWB786458:OWB786514 OMF786458:OMF786514 OCJ786458:OCJ786514 NSN786458:NSN786514 NIR786458:NIR786514 MYV786458:MYV786514 MOZ786458:MOZ786514 MFD786458:MFD786514 LVH786458:LVH786514 LLL786458:LLL786514 LBP786458:LBP786514 KRT786458:KRT786514 KHX786458:KHX786514 JYB786458:JYB786514 JOF786458:JOF786514 JEJ786458:JEJ786514 IUN786458:IUN786514 IKR786458:IKR786514 IAV786458:IAV786514 HQZ786458:HQZ786514 HHD786458:HHD786514 GXH786458:GXH786514 GNL786458:GNL786514 GDP786458:GDP786514 FTT786458:FTT786514 FJX786458:FJX786514 FAB786458:FAB786514 EQF786458:EQF786514 EGJ786458:EGJ786514 DWN786458:DWN786514 DMR786458:DMR786514 DCV786458:DCV786514 CSZ786458:CSZ786514 CJD786458:CJD786514 BZH786458:BZH786514 BPL786458:BPL786514 BFP786458:BFP786514 AVT786458:AVT786514 ALX786458:ALX786514 ACB786458:ACB786514 SF786458:SF786514 IJ786458:IJ786514 WUV720922:WUV720978 WKZ720922:WKZ720978 WBD720922:WBD720978 VRH720922:VRH720978 VHL720922:VHL720978 UXP720922:UXP720978 UNT720922:UNT720978 UDX720922:UDX720978 TUB720922:TUB720978 TKF720922:TKF720978 TAJ720922:TAJ720978 SQN720922:SQN720978 SGR720922:SGR720978 RWV720922:RWV720978 RMZ720922:RMZ720978 RDD720922:RDD720978 QTH720922:QTH720978 QJL720922:QJL720978 PZP720922:PZP720978 PPT720922:PPT720978 PFX720922:PFX720978 OWB720922:OWB720978 OMF720922:OMF720978 OCJ720922:OCJ720978 NSN720922:NSN720978 NIR720922:NIR720978 MYV720922:MYV720978 MOZ720922:MOZ720978 MFD720922:MFD720978 LVH720922:LVH720978 LLL720922:LLL720978 LBP720922:LBP720978 KRT720922:KRT720978 KHX720922:KHX720978 JYB720922:JYB720978 JOF720922:JOF720978 JEJ720922:JEJ720978 IUN720922:IUN720978 IKR720922:IKR720978 IAV720922:IAV720978 HQZ720922:HQZ720978 HHD720922:HHD720978 GXH720922:GXH720978 GNL720922:GNL720978 GDP720922:GDP720978 FTT720922:FTT720978 FJX720922:FJX720978 FAB720922:FAB720978 EQF720922:EQF720978 EGJ720922:EGJ720978 DWN720922:DWN720978 DMR720922:DMR720978 DCV720922:DCV720978 CSZ720922:CSZ720978 CJD720922:CJD720978 BZH720922:BZH720978 BPL720922:BPL720978 BFP720922:BFP720978 AVT720922:AVT720978 ALX720922:ALX720978 ACB720922:ACB720978 SF720922:SF720978 IJ720922:IJ720978 WUV655386:WUV655442 WKZ655386:WKZ655442 WBD655386:WBD655442 VRH655386:VRH655442 VHL655386:VHL655442 UXP655386:UXP655442 UNT655386:UNT655442 UDX655386:UDX655442 TUB655386:TUB655442 TKF655386:TKF655442 TAJ655386:TAJ655442 SQN655386:SQN655442 SGR655386:SGR655442 RWV655386:RWV655442 RMZ655386:RMZ655442 RDD655386:RDD655442 QTH655386:QTH655442 QJL655386:QJL655442 PZP655386:PZP655442 PPT655386:PPT655442 PFX655386:PFX655442 OWB655386:OWB655442 OMF655386:OMF655442 OCJ655386:OCJ655442 NSN655386:NSN655442 NIR655386:NIR655442 MYV655386:MYV655442 MOZ655386:MOZ655442 MFD655386:MFD655442 LVH655386:LVH655442 LLL655386:LLL655442 LBP655386:LBP655442 KRT655386:KRT655442 KHX655386:KHX655442 JYB655386:JYB655442 JOF655386:JOF655442 JEJ655386:JEJ655442 IUN655386:IUN655442 IKR655386:IKR655442 IAV655386:IAV655442 HQZ655386:HQZ655442 HHD655386:HHD655442 GXH655386:GXH655442 GNL655386:GNL655442 GDP655386:GDP655442 FTT655386:FTT655442 FJX655386:FJX655442 FAB655386:FAB655442 EQF655386:EQF655442 EGJ655386:EGJ655442 DWN655386:DWN655442 DMR655386:DMR655442 DCV655386:DCV655442 CSZ655386:CSZ655442 CJD655386:CJD655442 BZH655386:BZH655442 BPL655386:BPL655442 BFP655386:BFP655442 AVT655386:AVT655442 ALX655386:ALX655442 ACB655386:ACB655442 SF655386:SF655442 IJ655386:IJ655442 WUV589850:WUV589906 WKZ589850:WKZ589906 WBD589850:WBD589906 VRH589850:VRH589906 VHL589850:VHL589906 UXP589850:UXP589906 UNT589850:UNT589906 UDX589850:UDX589906 TUB589850:TUB589906 TKF589850:TKF589906 TAJ589850:TAJ589906 SQN589850:SQN589906 SGR589850:SGR589906 RWV589850:RWV589906 RMZ589850:RMZ589906 RDD589850:RDD589906 QTH589850:QTH589906 QJL589850:QJL589906 PZP589850:PZP589906 PPT589850:PPT589906 PFX589850:PFX589906 OWB589850:OWB589906 OMF589850:OMF589906 OCJ589850:OCJ589906 NSN589850:NSN589906 NIR589850:NIR589906 MYV589850:MYV589906 MOZ589850:MOZ589906 MFD589850:MFD589906 LVH589850:LVH589906 LLL589850:LLL589906 LBP589850:LBP589906 KRT589850:KRT589906 KHX589850:KHX589906 JYB589850:JYB589906 JOF589850:JOF589906 JEJ589850:JEJ589906 IUN589850:IUN589906 IKR589850:IKR589906 IAV589850:IAV589906 HQZ589850:HQZ589906 HHD589850:HHD589906 GXH589850:GXH589906 GNL589850:GNL589906 GDP589850:GDP589906 FTT589850:FTT589906 FJX589850:FJX589906 FAB589850:FAB589906 EQF589850:EQF589906 EGJ589850:EGJ589906 DWN589850:DWN589906 DMR589850:DMR589906 DCV589850:DCV589906 CSZ589850:CSZ589906 CJD589850:CJD589906 BZH589850:BZH589906 BPL589850:BPL589906 BFP589850:BFP589906 AVT589850:AVT589906 ALX589850:ALX589906 ACB589850:ACB589906 SF589850:SF589906 IJ589850:IJ589906 WUV524314:WUV524370 WKZ524314:WKZ524370 WBD524314:WBD524370 VRH524314:VRH524370 VHL524314:VHL524370 UXP524314:UXP524370 UNT524314:UNT524370 UDX524314:UDX524370 TUB524314:TUB524370 TKF524314:TKF524370 TAJ524314:TAJ524370 SQN524314:SQN524370 SGR524314:SGR524370 RWV524314:RWV524370 RMZ524314:RMZ524370 RDD524314:RDD524370 QTH524314:QTH524370 QJL524314:QJL524370 PZP524314:PZP524370 PPT524314:PPT524370 PFX524314:PFX524370 OWB524314:OWB524370 OMF524314:OMF524370 OCJ524314:OCJ524370 NSN524314:NSN524370 NIR524314:NIR524370 MYV524314:MYV524370 MOZ524314:MOZ524370 MFD524314:MFD524370 LVH524314:LVH524370 LLL524314:LLL524370 LBP524314:LBP524370 KRT524314:KRT524370 KHX524314:KHX524370 JYB524314:JYB524370 JOF524314:JOF524370 JEJ524314:JEJ524370 IUN524314:IUN524370 IKR524314:IKR524370 IAV524314:IAV524370 HQZ524314:HQZ524370 HHD524314:HHD524370 GXH524314:GXH524370 GNL524314:GNL524370 GDP524314:GDP524370 FTT524314:FTT524370 FJX524314:FJX524370 FAB524314:FAB524370 EQF524314:EQF524370 EGJ524314:EGJ524370 DWN524314:DWN524370 DMR524314:DMR524370 DCV524314:DCV524370 CSZ524314:CSZ524370 CJD524314:CJD524370 BZH524314:BZH524370 BPL524314:BPL524370 BFP524314:BFP524370 AVT524314:AVT524370 ALX524314:ALX524370 ACB524314:ACB524370 SF524314:SF524370 IJ524314:IJ524370 WUV458778:WUV458834 WKZ458778:WKZ458834 WBD458778:WBD458834 VRH458778:VRH458834 VHL458778:VHL458834 UXP458778:UXP458834 UNT458778:UNT458834 UDX458778:UDX458834 TUB458778:TUB458834 TKF458778:TKF458834 TAJ458778:TAJ458834 SQN458778:SQN458834 SGR458778:SGR458834 RWV458778:RWV458834 RMZ458778:RMZ458834 RDD458778:RDD458834 QTH458778:QTH458834 QJL458778:QJL458834 PZP458778:PZP458834 PPT458778:PPT458834 PFX458778:PFX458834 OWB458778:OWB458834 OMF458778:OMF458834 OCJ458778:OCJ458834 NSN458778:NSN458834 NIR458778:NIR458834 MYV458778:MYV458834 MOZ458778:MOZ458834 MFD458778:MFD458834 LVH458778:LVH458834 LLL458778:LLL458834 LBP458778:LBP458834 KRT458778:KRT458834 KHX458778:KHX458834 JYB458778:JYB458834 JOF458778:JOF458834 JEJ458778:JEJ458834 IUN458778:IUN458834 IKR458778:IKR458834 IAV458778:IAV458834 HQZ458778:HQZ458834 HHD458778:HHD458834 GXH458778:GXH458834 GNL458778:GNL458834 GDP458778:GDP458834 FTT458778:FTT458834 FJX458778:FJX458834 FAB458778:FAB458834 EQF458778:EQF458834 EGJ458778:EGJ458834 DWN458778:DWN458834 DMR458778:DMR458834 DCV458778:DCV458834 CSZ458778:CSZ458834 CJD458778:CJD458834 BZH458778:BZH458834 BPL458778:BPL458834 BFP458778:BFP458834 AVT458778:AVT458834 ALX458778:ALX458834 ACB458778:ACB458834 SF458778:SF458834 IJ458778:IJ458834 WUV393242:WUV393298 WKZ393242:WKZ393298 WBD393242:WBD393298 VRH393242:VRH393298 VHL393242:VHL393298 UXP393242:UXP393298 UNT393242:UNT393298 UDX393242:UDX393298 TUB393242:TUB393298 TKF393242:TKF393298 TAJ393242:TAJ393298 SQN393242:SQN393298 SGR393242:SGR393298 RWV393242:RWV393298 RMZ393242:RMZ393298 RDD393242:RDD393298 QTH393242:QTH393298 QJL393242:QJL393298 PZP393242:PZP393298 PPT393242:PPT393298 PFX393242:PFX393298 OWB393242:OWB393298 OMF393242:OMF393298 OCJ393242:OCJ393298 NSN393242:NSN393298 NIR393242:NIR393298 MYV393242:MYV393298 MOZ393242:MOZ393298 MFD393242:MFD393298 LVH393242:LVH393298 LLL393242:LLL393298 LBP393242:LBP393298 KRT393242:KRT393298 KHX393242:KHX393298 JYB393242:JYB393298 JOF393242:JOF393298 JEJ393242:JEJ393298 IUN393242:IUN393298 IKR393242:IKR393298 IAV393242:IAV393298 HQZ393242:HQZ393298 HHD393242:HHD393298 GXH393242:GXH393298 GNL393242:GNL393298 GDP393242:GDP393298 FTT393242:FTT393298 FJX393242:FJX393298 FAB393242:FAB393298 EQF393242:EQF393298 EGJ393242:EGJ393298 DWN393242:DWN393298 DMR393242:DMR393298 DCV393242:DCV393298 CSZ393242:CSZ393298 CJD393242:CJD393298 BZH393242:BZH393298 BPL393242:BPL393298 BFP393242:BFP393298 AVT393242:AVT393298 ALX393242:ALX393298 ACB393242:ACB393298 SF393242:SF393298 IJ393242:IJ393298 WUV327706:WUV327762 WKZ327706:WKZ327762 WBD327706:WBD327762 VRH327706:VRH327762 VHL327706:VHL327762 UXP327706:UXP327762 UNT327706:UNT327762 UDX327706:UDX327762 TUB327706:TUB327762 TKF327706:TKF327762 TAJ327706:TAJ327762 SQN327706:SQN327762 SGR327706:SGR327762 RWV327706:RWV327762 RMZ327706:RMZ327762 RDD327706:RDD327762 QTH327706:QTH327762 QJL327706:QJL327762 PZP327706:PZP327762 PPT327706:PPT327762 PFX327706:PFX327762 OWB327706:OWB327762 OMF327706:OMF327762 OCJ327706:OCJ327762 NSN327706:NSN327762 NIR327706:NIR327762 MYV327706:MYV327762 MOZ327706:MOZ327762 MFD327706:MFD327762 LVH327706:LVH327762 LLL327706:LLL327762 LBP327706:LBP327762 KRT327706:KRT327762 KHX327706:KHX327762 JYB327706:JYB327762 JOF327706:JOF327762 JEJ327706:JEJ327762 IUN327706:IUN327762 IKR327706:IKR327762 IAV327706:IAV327762 HQZ327706:HQZ327762 HHD327706:HHD327762 GXH327706:GXH327762 GNL327706:GNL327762 GDP327706:GDP327762 FTT327706:FTT327762 FJX327706:FJX327762 FAB327706:FAB327762 EQF327706:EQF327762 EGJ327706:EGJ327762 DWN327706:DWN327762 DMR327706:DMR327762 DCV327706:DCV327762 CSZ327706:CSZ327762 CJD327706:CJD327762 BZH327706:BZH327762 BPL327706:BPL327762 BFP327706:BFP327762 AVT327706:AVT327762 ALX327706:ALX327762 ACB327706:ACB327762 SF327706:SF327762 IJ327706:IJ327762 WUV262170:WUV262226 WKZ262170:WKZ262226 WBD262170:WBD262226 VRH262170:VRH262226 VHL262170:VHL262226 UXP262170:UXP262226 UNT262170:UNT262226 UDX262170:UDX262226 TUB262170:TUB262226 TKF262170:TKF262226 TAJ262170:TAJ262226 SQN262170:SQN262226 SGR262170:SGR262226 RWV262170:RWV262226 RMZ262170:RMZ262226 RDD262170:RDD262226 QTH262170:QTH262226 QJL262170:QJL262226 PZP262170:PZP262226 PPT262170:PPT262226 PFX262170:PFX262226 OWB262170:OWB262226 OMF262170:OMF262226 OCJ262170:OCJ262226 NSN262170:NSN262226 NIR262170:NIR262226 MYV262170:MYV262226 MOZ262170:MOZ262226 MFD262170:MFD262226 LVH262170:LVH262226 LLL262170:LLL262226 LBP262170:LBP262226 KRT262170:KRT262226 KHX262170:KHX262226 JYB262170:JYB262226 JOF262170:JOF262226 JEJ262170:JEJ262226 IUN262170:IUN262226 IKR262170:IKR262226 IAV262170:IAV262226 HQZ262170:HQZ262226 HHD262170:HHD262226 GXH262170:GXH262226 GNL262170:GNL262226 GDP262170:GDP262226 FTT262170:FTT262226 FJX262170:FJX262226 FAB262170:FAB262226 EQF262170:EQF262226 EGJ262170:EGJ262226 DWN262170:DWN262226 DMR262170:DMR262226 DCV262170:DCV262226 CSZ262170:CSZ262226 CJD262170:CJD262226 BZH262170:BZH262226 BPL262170:BPL262226 BFP262170:BFP262226 AVT262170:AVT262226 ALX262170:ALX262226 ACB262170:ACB262226 SF262170:SF262226 IJ262170:IJ262226 WUV196634:WUV196690 WKZ196634:WKZ196690 WBD196634:WBD196690 VRH196634:VRH196690 VHL196634:VHL196690 UXP196634:UXP196690 UNT196634:UNT196690 UDX196634:UDX196690 TUB196634:TUB196690 TKF196634:TKF196690 TAJ196634:TAJ196690 SQN196634:SQN196690 SGR196634:SGR196690 RWV196634:RWV196690 RMZ196634:RMZ196690 RDD196634:RDD196690 QTH196634:QTH196690 QJL196634:QJL196690 PZP196634:PZP196690 PPT196634:PPT196690 PFX196634:PFX196690 OWB196634:OWB196690 OMF196634:OMF196690 OCJ196634:OCJ196690 NSN196634:NSN196690 NIR196634:NIR196690 MYV196634:MYV196690 MOZ196634:MOZ196690 MFD196634:MFD196690 LVH196634:LVH196690 LLL196634:LLL196690 LBP196634:LBP196690 KRT196634:KRT196690 KHX196634:KHX196690 JYB196634:JYB196690 JOF196634:JOF196690 JEJ196634:JEJ196690 IUN196634:IUN196690 IKR196634:IKR196690 IAV196634:IAV196690 HQZ196634:HQZ196690 HHD196634:HHD196690 GXH196634:GXH196690 GNL196634:GNL196690 GDP196634:GDP196690 FTT196634:FTT196690 FJX196634:FJX196690 FAB196634:FAB196690 EQF196634:EQF196690 EGJ196634:EGJ196690 DWN196634:DWN196690 DMR196634:DMR196690 DCV196634:DCV196690 CSZ196634:CSZ196690 CJD196634:CJD196690 BZH196634:BZH196690 BPL196634:BPL196690 BFP196634:BFP196690 AVT196634:AVT196690 ALX196634:ALX196690 ACB196634:ACB196690 SF196634:SF196690 IJ196634:IJ196690 WUV131098:WUV131154 WKZ131098:WKZ131154 WBD131098:WBD131154 VRH131098:VRH131154 VHL131098:VHL131154 UXP131098:UXP131154 UNT131098:UNT131154 UDX131098:UDX131154 TUB131098:TUB131154 TKF131098:TKF131154 TAJ131098:TAJ131154 SQN131098:SQN131154 SGR131098:SGR131154 RWV131098:RWV131154 RMZ131098:RMZ131154 RDD131098:RDD131154 QTH131098:QTH131154 QJL131098:QJL131154 PZP131098:PZP131154 PPT131098:PPT131154 PFX131098:PFX131154 OWB131098:OWB131154 OMF131098:OMF131154 OCJ131098:OCJ131154 NSN131098:NSN131154 NIR131098:NIR131154 MYV131098:MYV131154 MOZ131098:MOZ131154 MFD131098:MFD131154 LVH131098:LVH131154 LLL131098:LLL131154 LBP131098:LBP131154 KRT131098:KRT131154 KHX131098:KHX131154 JYB131098:JYB131154 JOF131098:JOF131154 JEJ131098:JEJ131154 IUN131098:IUN131154 IKR131098:IKR131154 IAV131098:IAV131154 HQZ131098:HQZ131154 HHD131098:HHD131154 GXH131098:GXH131154 GNL131098:GNL131154 GDP131098:GDP131154 FTT131098:FTT131154 FJX131098:FJX131154 FAB131098:FAB131154 EQF131098:EQF131154 EGJ131098:EGJ131154 DWN131098:DWN131154 DMR131098:DMR131154 DCV131098:DCV131154 CSZ131098:CSZ131154 CJD131098:CJD131154 BZH131098:BZH131154 BPL131098:BPL131154 BFP131098:BFP131154 AVT131098:AVT131154 ALX131098:ALX131154 ACB131098:ACB131154 SF131098:SF131154 IJ131098:IJ131154 WUV65562:WUV65618 WKZ65562:WKZ65618 WBD65562:WBD65618 VRH65562:VRH65618 VHL65562:VHL65618 UXP65562:UXP65618 UNT65562:UNT65618 UDX65562:UDX65618 TUB65562:TUB65618 TKF65562:TKF65618 TAJ65562:TAJ65618 SQN65562:SQN65618 SGR65562:SGR65618 RWV65562:RWV65618 RMZ65562:RMZ65618 RDD65562:RDD65618 QTH65562:QTH65618 QJL65562:QJL65618 PZP65562:PZP65618 PPT65562:PPT65618 PFX65562:PFX65618 OWB65562:OWB65618 OMF65562:OMF65618 OCJ65562:OCJ65618 NSN65562:NSN65618 NIR65562:NIR65618 MYV65562:MYV65618 MOZ65562:MOZ65618 MFD65562:MFD65618 LVH65562:LVH65618 LLL65562:LLL65618 LBP65562:LBP65618 KRT65562:KRT65618 KHX65562:KHX65618 JYB65562:JYB65618 JOF65562:JOF65618 JEJ65562:JEJ65618 IUN65562:IUN65618 IKR65562:IKR65618 IAV65562:IAV65618 HQZ65562:HQZ65618 HHD65562:HHD65618 GXH65562:GXH65618 GNL65562:GNL65618 GDP65562:GDP65618 FTT65562:FTT65618 FJX65562:FJX65618 FAB65562:FAB65618 EQF65562:EQF65618 EGJ65562:EGJ65618 DWN65562:DWN65618 DMR65562:DMR65618 DCV65562:DCV65618 CSZ65562:CSZ65618 CJD65562:CJD65618 BZH65562:BZH65618 BPL65562:BPL65618 BFP65562:BFP65618 AVT65562:AVT65618 ALX65562:ALX65618 ACB65562:ACB65618 SF65562:SF65618 IJ65562:IJ65618 WUV11:WUV100 WKZ11:WKZ100 WBD11:WBD100 VRH11:VRH100 VHL11:VHL100 UXP11:UXP100 UNT11:UNT100 UDX11:UDX100 TUB11:TUB100 TKF11:TKF100 TAJ11:TAJ100 SQN11:SQN100 SGR11:SGR100 RWV11:RWV100 RMZ11:RMZ100 RDD11:RDD100 QTH11:QTH100 QJL11:QJL100 PZP11:PZP100 PPT11:PPT100 PFX11:PFX100 OWB11:OWB100 OMF11:OMF100 OCJ11:OCJ100 NSN11:NSN100 NIR11:NIR100 MYV11:MYV100 MOZ11:MOZ100 MFD11:MFD100 LVH11:LVH100 LLL11:LLL100 LBP11:LBP100 KRT11:KRT100 KHX11:KHX100 JYB11:JYB100 JOF11:JOF100 JEJ11:JEJ100 IUN11:IUN100 IKR11:IKR100 IAV11:IAV100 HQZ11:HQZ100 HHD11:HHD100 GXH11:GXH100 GNL11:GNL100 GDP11:GDP100 FTT11:FTT100 FJX11:FJX100 FAB11:FAB100 EQF11:EQF100 EGJ11:EGJ100 DWN11:DWN100 DMR11:DMR100 DCV11:DCV100 CSZ11:CSZ100 CJD11:CJD100 BZH11:BZH100 BPL11:BPL100 BFP11:BFP100 AVT11:AVT100 ALX11:ALX100 ACB11:ACB100 SF11:SF100 IJ11:IJ100</xm:sqref>
        </x14:dataValidation>
        <x14:dataValidation type="list" allowBlank="1" showInputMessage="1" showErrorMessage="1" xr:uid="{D30C3C27-26C9-4667-9C2A-4A03FD80F7B2}">
          <x14:formula1>
            <xm:f>初期設定!$G$1:$G$58</xm:f>
          </x14:formula1>
          <xm:sqref>WVD983014:WVD983063 WLH983014:WLH983063 WBL983014:WBL983063 VRP983014:VRP983063 VHT983014:VHT983063 UXX983014:UXX983063 UOB983014:UOB983063 UEF983014:UEF983063 TUJ983014:TUJ983063 TKN983014:TKN983063 TAR983014:TAR983063 SQV983014:SQV983063 SGZ983014:SGZ983063 RXD983014:RXD983063 RNH983014:RNH983063 RDL983014:RDL983063 QTP983014:QTP983063 QJT983014:QJT983063 PZX983014:PZX983063 PQB983014:PQB983063 PGF983014:PGF983063 OWJ983014:OWJ983063 OMN983014:OMN983063 OCR983014:OCR983063 NSV983014:NSV983063 NIZ983014:NIZ983063 MZD983014:MZD983063 MPH983014:MPH983063 MFL983014:MFL983063 LVP983014:LVP983063 LLT983014:LLT983063 LBX983014:LBX983063 KSB983014:KSB983063 KIF983014:KIF983063 JYJ983014:JYJ983063 JON983014:JON983063 JER983014:JER983063 IUV983014:IUV983063 IKZ983014:IKZ983063 IBD983014:IBD983063 HRH983014:HRH983063 HHL983014:HHL983063 GXP983014:GXP983063 GNT983014:GNT983063 GDX983014:GDX983063 FUB983014:FUB983063 FKF983014:FKF983063 FAJ983014:FAJ983063 EQN983014:EQN983063 EGR983014:EGR983063 DWV983014:DWV983063 DMZ983014:DMZ983063 DDD983014:DDD983063 CTH983014:CTH983063 CJL983014:CJL983063 BZP983014:BZP983063 BPT983014:BPT983063 BFX983014:BFX983063 AWB983014:AWB983063 AMF983014:AMF983063 ACJ983014:ACJ983063 SN983014:SN983063 IR983014:IR983063 J983014:J983063 WVD917478:WVD917527 WLH917478:WLH917527 WBL917478:WBL917527 VRP917478:VRP917527 VHT917478:VHT917527 UXX917478:UXX917527 UOB917478:UOB917527 UEF917478:UEF917527 TUJ917478:TUJ917527 TKN917478:TKN917527 TAR917478:TAR917527 SQV917478:SQV917527 SGZ917478:SGZ917527 RXD917478:RXD917527 RNH917478:RNH917527 RDL917478:RDL917527 QTP917478:QTP917527 QJT917478:QJT917527 PZX917478:PZX917527 PQB917478:PQB917527 PGF917478:PGF917527 OWJ917478:OWJ917527 OMN917478:OMN917527 OCR917478:OCR917527 NSV917478:NSV917527 NIZ917478:NIZ917527 MZD917478:MZD917527 MPH917478:MPH917527 MFL917478:MFL917527 LVP917478:LVP917527 LLT917478:LLT917527 LBX917478:LBX917527 KSB917478:KSB917527 KIF917478:KIF917527 JYJ917478:JYJ917527 JON917478:JON917527 JER917478:JER917527 IUV917478:IUV917527 IKZ917478:IKZ917527 IBD917478:IBD917527 HRH917478:HRH917527 HHL917478:HHL917527 GXP917478:GXP917527 GNT917478:GNT917527 GDX917478:GDX917527 FUB917478:FUB917527 FKF917478:FKF917527 FAJ917478:FAJ917527 EQN917478:EQN917527 EGR917478:EGR917527 DWV917478:DWV917527 DMZ917478:DMZ917527 DDD917478:DDD917527 CTH917478:CTH917527 CJL917478:CJL917527 BZP917478:BZP917527 BPT917478:BPT917527 BFX917478:BFX917527 AWB917478:AWB917527 AMF917478:AMF917527 ACJ917478:ACJ917527 SN917478:SN917527 IR917478:IR917527 J917478:J917527 WVD851942:WVD851991 WLH851942:WLH851991 WBL851942:WBL851991 VRP851942:VRP851991 VHT851942:VHT851991 UXX851942:UXX851991 UOB851942:UOB851991 UEF851942:UEF851991 TUJ851942:TUJ851991 TKN851942:TKN851991 TAR851942:TAR851991 SQV851942:SQV851991 SGZ851942:SGZ851991 RXD851942:RXD851991 RNH851942:RNH851991 RDL851942:RDL851991 QTP851942:QTP851991 QJT851942:QJT851991 PZX851942:PZX851991 PQB851942:PQB851991 PGF851942:PGF851991 OWJ851942:OWJ851991 OMN851942:OMN851991 OCR851942:OCR851991 NSV851942:NSV851991 NIZ851942:NIZ851991 MZD851942:MZD851991 MPH851942:MPH851991 MFL851942:MFL851991 LVP851942:LVP851991 LLT851942:LLT851991 LBX851942:LBX851991 KSB851942:KSB851991 KIF851942:KIF851991 JYJ851942:JYJ851991 JON851942:JON851991 JER851942:JER851991 IUV851942:IUV851991 IKZ851942:IKZ851991 IBD851942:IBD851991 HRH851942:HRH851991 HHL851942:HHL851991 GXP851942:GXP851991 GNT851942:GNT851991 GDX851942:GDX851991 FUB851942:FUB851991 FKF851942:FKF851991 FAJ851942:FAJ851991 EQN851942:EQN851991 EGR851942:EGR851991 DWV851942:DWV851991 DMZ851942:DMZ851991 DDD851942:DDD851991 CTH851942:CTH851991 CJL851942:CJL851991 BZP851942:BZP851991 BPT851942:BPT851991 BFX851942:BFX851991 AWB851942:AWB851991 AMF851942:AMF851991 ACJ851942:ACJ851991 SN851942:SN851991 IR851942:IR851991 J851942:J851991 WVD786406:WVD786455 WLH786406:WLH786455 WBL786406:WBL786455 VRP786406:VRP786455 VHT786406:VHT786455 UXX786406:UXX786455 UOB786406:UOB786455 UEF786406:UEF786455 TUJ786406:TUJ786455 TKN786406:TKN786455 TAR786406:TAR786455 SQV786406:SQV786455 SGZ786406:SGZ786455 RXD786406:RXD786455 RNH786406:RNH786455 RDL786406:RDL786455 QTP786406:QTP786455 QJT786406:QJT786455 PZX786406:PZX786455 PQB786406:PQB786455 PGF786406:PGF786455 OWJ786406:OWJ786455 OMN786406:OMN786455 OCR786406:OCR786455 NSV786406:NSV786455 NIZ786406:NIZ786455 MZD786406:MZD786455 MPH786406:MPH786455 MFL786406:MFL786455 LVP786406:LVP786455 LLT786406:LLT786455 LBX786406:LBX786455 KSB786406:KSB786455 KIF786406:KIF786455 JYJ786406:JYJ786455 JON786406:JON786455 JER786406:JER786455 IUV786406:IUV786455 IKZ786406:IKZ786455 IBD786406:IBD786455 HRH786406:HRH786455 HHL786406:HHL786455 GXP786406:GXP786455 GNT786406:GNT786455 GDX786406:GDX786455 FUB786406:FUB786455 FKF786406:FKF786455 FAJ786406:FAJ786455 EQN786406:EQN786455 EGR786406:EGR786455 DWV786406:DWV786455 DMZ786406:DMZ786455 DDD786406:DDD786455 CTH786406:CTH786455 CJL786406:CJL786455 BZP786406:BZP786455 BPT786406:BPT786455 BFX786406:BFX786455 AWB786406:AWB786455 AMF786406:AMF786455 ACJ786406:ACJ786455 SN786406:SN786455 IR786406:IR786455 J786406:J786455 WVD720870:WVD720919 WLH720870:WLH720919 WBL720870:WBL720919 VRP720870:VRP720919 VHT720870:VHT720919 UXX720870:UXX720919 UOB720870:UOB720919 UEF720870:UEF720919 TUJ720870:TUJ720919 TKN720870:TKN720919 TAR720870:TAR720919 SQV720870:SQV720919 SGZ720870:SGZ720919 RXD720870:RXD720919 RNH720870:RNH720919 RDL720870:RDL720919 QTP720870:QTP720919 QJT720870:QJT720919 PZX720870:PZX720919 PQB720870:PQB720919 PGF720870:PGF720919 OWJ720870:OWJ720919 OMN720870:OMN720919 OCR720870:OCR720919 NSV720870:NSV720919 NIZ720870:NIZ720919 MZD720870:MZD720919 MPH720870:MPH720919 MFL720870:MFL720919 LVP720870:LVP720919 LLT720870:LLT720919 LBX720870:LBX720919 KSB720870:KSB720919 KIF720870:KIF720919 JYJ720870:JYJ720919 JON720870:JON720919 JER720870:JER720919 IUV720870:IUV720919 IKZ720870:IKZ720919 IBD720870:IBD720919 HRH720870:HRH720919 HHL720870:HHL720919 GXP720870:GXP720919 GNT720870:GNT720919 GDX720870:GDX720919 FUB720870:FUB720919 FKF720870:FKF720919 FAJ720870:FAJ720919 EQN720870:EQN720919 EGR720870:EGR720919 DWV720870:DWV720919 DMZ720870:DMZ720919 DDD720870:DDD720919 CTH720870:CTH720919 CJL720870:CJL720919 BZP720870:BZP720919 BPT720870:BPT720919 BFX720870:BFX720919 AWB720870:AWB720919 AMF720870:AMF720919 ACJ720870:ACJ720919 SN720870:SN720919 IR720870:IR720919 J720870:J720919 WVD655334:WVD655383 WLH655334:WLH655383 WBL655334:WBL655383 VRP655334:VRP655383 VHT655334:VHT655383 UXX655334:UXX655383 UOB655334:UOB655383 UEF655334:UEF655383 TUJ655334:TUJ655383 TKN655334:TKN655383 TAR655334:TAR655383 SQV655334:SQV655383 SGZ655334:SGZ655383 RXD655334:RXD655383 RNH655334:RNH655383 RDL655334:RDL655383 QTP655334:QTP655383 QJT655334:QJT655383 PZX655334:PZX655383 PQB655334:PQB655383 PGF655334:PGF655383 OWJ655334:OWJ655383 OMN655334:OMN655383 OCR655334:OCR655383 NSV655334:NSV655383 NIZ655334:NIZ655383 MZD655334:MZD655383 MPH655334:MPH655383 MFL655334:MFL655383 LVP655334:LVP655383 LLT655334:LLT655383 LBX655334:LBX655383 KSB655334:KSB655383 KIF655334:KIF655383 JYJ655334:JYJ655383 JON655334:JON655383 JER655334:JER655383 IUV655334:IUV655383 IKZ655334:IKZ655383 IBD655334:IBD655383 HRH655334:HRH655383 HHL655334:HHL655383 GXP655334:GXP655383 GNT655334:GNT655383 GDX655334:GDX655383 FUB655334:FUB655383 FKF655334:FKF655383 FAJ655334:FAJ655383 EQN655334:EQN655383 EGR655334:EGR655383 DWV655334:DWV655383 DMZ655334:DMZ655383 DDD655334:DDD655383 CTH655334:CTH655383 CJL655334:CJL655383 BZP655334:BZP655383 BPT655334:BPT655383 BFX655334:BFX655383 AWB655334:AWB655383 AMF655334:AMF655383 ACJ655334:ACJ655383 SN655334:SN655383 IR655334:IR655383 J655334:J655383 WVD589798:WVD589847 WLH589798:WLH589847 WBL589798:WBL589847 VRP589798:VRP589847 VHT589798:VHT589847 UXX589798:UXX589847 UOB589798:UOB589847 UEF589798:UEF589847 TUJ589798:TUJ589847 TKN589798:TKN589847 TAR589798:TAR589847 SQV589798:SQV589847 SGZ589798:SGZ589847 RXD589798:RXD589847 RNH589798:RNH589847 RDL589798:RDL589847 QTP589798:QTP589847 QJT589798:QJT589847 PZX589798:PZX589847 PQB589798:PQB589847 PGF589798:PGF589847 OWJ589798:OWJ589847 OMN589798:OMN589847 OCR589798:OCR589847 NSV589798:NSV589847 NIZ589798:NIZ589847 MZD589798:MZD589847 MPH589798:MPH589847 MFL589798:MFL589847 LVP589798:LVP589847 LLT589798:LLT589847 LBX589798:LBX589847 KSB589798:KSB589847 KIF589798:KIF589847 JYJ589798:JYJ589847 JON589798:JON589847 JER589798:JER589847 IUV589798:IUV589847 IKZ589798:IKZ589847 IBD589798:IBD589847 HRH589798:HRH589847 HHL589798:HHL589847 GXP589798:GXP589847 GNT589798:GNT589847 GDX589798:GDX589847 FUB589798:FUB589847 FKF589798:FKF589847 FAJ589798:FAJ589847 EQN589798:EQN589847 EGR589798:EGR589847 DWV589798:DWV589847 DMZ589798:DMZ589847 DDD589798:DDD589847 CTH589798:CTH589847 CJL589798:CJL589847 BZP589798:BZP589847 BPT589798:BPT589847 BFX589798:BFX589847 AWB589798:AWB589847 AMF589798:AMF589847 ACJ589798:ACJ589847 SN589798:SN589847 IR589798:IR589847 J589798:J589847 WVD524262:WVD524311 WLH524262:WLH524311 WBL524262:WBL524311 VRP524262:VRP524311 VHT524262:VHT524311 UXX524262:UXX524311 UOB524262:UOB524311 UEF524262:UEF524311 TUJ524262:TUJ524311 TKN524262:TKN524311 TAR524262:TAR524311 SQV524262:SQV524311 SGZ524262:SGZ524311 RXD524262:RXD524311 RNH524262:RNH524311 RDL524262:RDL524311 QTP524262:QTP524311 QJT524262:QJT524311 PZX524262:PZX524311 PQB524262:PQB524311 PGF524262:PGF524311 OWJ524262:OWJ524311 OMN524262:OMN524311 OCR524262:OCR524311 NSV524262:NSV524311 NIZ524262:NIZ524311 MZD524262:MZD524311 MPH524262:MPH524311 MFL524262:MFL524311 LVP524262:LVP524311 LLT524262:LLT524311 LBX524262:LBX524311 KSB524262:KSB524311 KIF524262:KIF524311 JYJ524262:JYJ524311 JON524262:JON524311 JER524262:JER524311 IUV524262:IUV524311 IKZ524262:IKZ524311 IBD524262:IBD524311 HRH524262:HRH524311 HHL524262:HHL524311 GXP524262:GXP524311 GNT524262:GNT524311 GDX524262:GDX524311 FUB524262:FUB524311 FKF524262:FKF524311 FAJ524262:FAJ524311 EQN524262:EQN524311 EGR524262:EGR524311 DWV524262:DWV524311 DMZ524262:DMZ524311 DDD524262:DDD524311 CTH524262:CTH524311 CJL524262:CJL524311 BZP524262:BZP524311 BPT524262:BPT524311 BFX524262:BFX524311 AWB524262:AWB524311 AMF524262:AMF524311 ACJ524262:ACJ524311 SN524262:SN524311 IR524262:IR524311 J524262:J524311 WVD458726:WVD458775 WLH458726:WLH458775 WBL458726:WBL458775 VRP458726:VRP458775 VHT458726:VHT458775 UXX458726:UXX458775 UOB458726:UOB458775 UEF458726:UEF458775 TUJ458726:TUJ458775 TKN458726:TKN458775 TAR458726:TAR458775 SQV458726:SQV458775 SGZ458726:SGZ458775 RXD458726:RXD458775 RNH458726:RNH458775 RDL458726:RDL458775 QTP458726:QTP458775 QJT458726:QJT458775 PZX458726:PZX458775 PQB458726:PQB458775 PGF458726:PGF458775 OWJ458726:OWJ458775 OMN458726:OMN458775 OCR458726:OCR458775 NSV458726:NSV458775 NIZ458726:NIZ458775 MZD458726:MZD458775 MPH458726:MPH458775 MFL458726:MFL458775 LVP458726:LVP458775 LLT458726:LLT458775 LBX458726:LBX458775 KSB458726:KSB458775 KIF458726:KIF458775 JYJ458726:JYJ458775 JON458726:JON458775 JER458726:JER458775 IUV458726:IUV458775 IKZ458726:IKZ458775 IBD458726:IBD458775 HRH458726:HRH458775 HHL458726:HHL458775 GXP458726:GXP458775 GNT458726:GNT458775 GDX458726:GDX458775 FUB458726:FUB458775 FKF458726:FKF458775 FAJ458726:FAJ458775 EQN458726:EQN458775 EGR458726:EGR458775 DWV458726:DWV458775 DMZ458726:DMZ458775 DDD458726:DDD458775 CTH458726:CTH458775 CJL458726:CJL458775 BZP458726:BZP458775 BPT458726:BPT458775 BFX458726:BFX458775 AWB458726:AWB458775 AMF458726:AMF458775 ACJ458726:ACJ458775 SN458726:SN458775 IR458726:IR458775 J458726:J458775 WVD393190:WVD393239 WLH393190:WLH393239 WBL393190:WBL393239 VRP393190:VRP393239 VHT393190:VHT393239 UXX393190:UXX393239 UOB393190:UOB393239 UEF393190:UEF393239 TUJ393190:TUJ393239 TKN393190:TKN393239 TAR393190:TAR393239 SQV393190:SQV393239 SGZ393190:SGZ393239 RXD393190:RXD393239 RNH393190:RNH393239 RDL393190:RDL393239 QTP393190:QTP393239 QJT393190:QJT393239 PZX393190:PZX393239 PQB393190:PQB393239 PGF393190:PGF393239 OWJ393190:OWJ393239 OMN393190:OMN393239 OCR393190:OCR393239 NSV393190:NSV393239 NIZ393190:NIZ393239 MZD393190:MZD393239 MPH393190:MPH393239 MFL393190:MFL393239 LVP393190:LVP393239 LLT393190:LLT393239 LBX393190:LBX393239 KSB393190:KSB393239 KIF393190:KIF393239 JYJ393190:JYJ393239 JON393190:JON393239 JER393190:JER393239 IUV393190:IUV393239 IKZ393190:IKZ393239 IBD393190:IBD393239 HRH393190:HRH393239 HHL393190:HHL393239 GXP393190:GXP393239 GNT393190:GNT393239 GDX393190:GDX393239 FUB393190:FUB393239 FKF393190:FKF393239 FAJ393190:FAJ393239 EQN393190:EQN393239 EGR393190:EGR393239 DWV393190:DWV393239 DMZ393190:DMZ393239 DDD393190:DDD393239 CTH393190:CTH393239 CJL393190:CJL393239 BZP393190:BZP393239 BPT393190:BPT393239 BFX393190:BFX393239 AWB393190:AWB393239 AMF393190:AMF393239 ACJ393190:ACJ393239 SN393190:SN393239 IR393190:IR393239 J393190:J393239 WVD327654:WVD327703 WLH327654:WLH327703 WBL327654:WBL327703 VRP327654:VRP327703 VHT327654:VHT327703 UXX327654:UXX327703 UOB327654:UOB327703 UEF327654:UEF327703 TUJ327654:TUJ327703 TKN327654:TKN327703 TAR327654:TAR327703 SQV327654:SQV327703 SGZ327654:SGZ327703 RXD327654:RXD327703 RNH327654:RNH327703 RDL327654:RDL327703 QTP327654:QTP327703 QJT327654:QJT327703 PZX327654:PZX327703 PQB327654:PQB327703 PGF327654:PGF327703 OWJ327654:OWJ327703 OMN327654:OMN327703 OCR327654:OCR327703 NSV327654:NSV327703 NIZ327654:NIZ327703 MZD327654:MZD327703 MPH327654:MPH327703 MFL327654:MFL327703 LVP327654:LVP327703 LLT327654:LLT327703 LBX327654:LBX327703 KSB327654:KSB327703 KIF327654:KIF327703 JYJ327654:JYJ327703 JON327654:JON327703 JER327654:JER327703 IUV327654:IUV327703 IKZ327654:IKZ327703 IBD327654:IBD327703 HRH327654:HRH327703 HHL327654:HHL327703 GXP327654:GXP327703 GNT327654:GNT327703 GDX327654:GDX327703 FUB327654:FUB327703 FKF327654:FKF327703 FAJ327654:FAJ327703 EQN327654:EQN327703 EGR327654:EGR327703 DWV327654:DWV327703 DMZ327654:DMZ327703 DDD327654:DDD327703 CTH327654:CTH327703 CJL327654:CJL327703 BZP327654:BZP327703 BPT327654:BPT327703 BFX327654:BFX327703 AWB327654:AWB327703 AMF327654:AMF327703 ACJ327654:ACJ327703 SN327654:SN327703 IR327654:IR327703 J327654:J327703 WVD262118:WVD262167 WLH262118:WLH262167 WBL262118:WBL262167 VRP262118:VRP262167 VHT262118:VHT262167 UXX262118:UXX262167 UOB262118:UOB262167 UEF262118:UEF262167 TUJ262118:TUJ262167 TKN262118:TKN262167 TAR262118:TAR262167 SQV262118:SQV262167 SGZ262118:SGZ262167 RXD262118:RXD262167 RNH262118:RNH262167 RDL262118:RDL262167 QTP262118:QTP262167 QJT262118:QJT262167 PZX262118:PZX262167 PQB262118:PQB262167 PGF262118:PGF262167 OWJ262118:OWJ262167 OMN262118:OMN262167 OCR262118:OCR262167 NSV262118:NSV262167 NIZ262118:NIZ262167 MZD262118:MZD262167 MPH262118:MPH262167 MFL262118:MFL262167 LVP262118:LVP262167 LLT262118:LLT262167 LBX262118:LBX262167 KSB262118:KSB262167 KIF262118:KIF262167 JYJ262118:JYJ262167 JON262118:JON262167 JER262118:JER262167 IUV262118:IUV262167 IKZ262118:IKZ262167 IBD262118:IBD262167 HRH262118:HRH262167 HHL262118:HHL262167 GXP262118:GXP262167 GNT262118:GNT262167 GDX262118:GDX262167 FUB262118:FUB262167 FKF262118:FKF262167 FAJ262118:FAJ262167 EQN262118:EQN262167 EGR262118:EGR262167 DWV262118:DWV262167 DMZ262118:DMZ262167 DDD262118:DDD262167 CTH262118:CTH262167 CJL262118:CJL262167 BZP262118:BZP262167 BPT262118:BPT262167 BFX262118:BFX262167 AWB262118:AWB262167 AMF262118:AMF262167 ACJ262118:ACJ262167 SN262118:SN262167 IR262118:IR262167 J262118:J262167 WVD196582:WVD196631 WLH196582:WLH196631 WBL196582:WBL196631 VRP196582:VRP196631 VHT196582:VHT196631 UXX196582:UXX196631 UOB196582:UOB196631 UEF196582:UEF196631 TUJ196582:TUJ196631 TKN196582:TKN196631 TAR196582:TAR196631 SQV196582:SQV196631 SGZ196582:SGZ196631 RXD196582:RXD196631 RNH196582:RNH196631 RDL196582:RDL196631 QTP196582:QTP196631 QJT196582:QJT196631 PZX196582:PZX196631 PQB196582:PQB196631 PGF196582:PGF196631 OWJ196582:OWJ196631 OMN196582:OMN196631 OCR196582:OCR196631 NSV196582:NSV196631 NIZ196582:NIZ196631 MZD196582:MZD196631 MPH196582:MPH196631 MFL196582:MFL196631 LVP196582:LVP196631 LLT196582:LLT196631 LBX196582:LBX196631 KSB196582:KSB196631 KIF196582:KIF196631 JYJ196582:JYJ196631 JON196582:JON196631 JER196582:JER196631 IUV196582:IUV196631 IKZ196582:IKZ196631 IBD196582:IBD196631 HRH196582:HRH196631 HHL196582:HHL196631 GXP196582:GXP196631 GNT196582:GNT196631 GDX196582:GDX196631 FUB196582:FUB196631 FKF196582:FKF196631 FAJ196582:FAJ196631 EQN196582:EQN196631 EGR196582:EGR196631 DWV196582:DWV196631 DMZ196582:DMZ196631 DDD196582:DDD196631 CTH196582:CTH196631 CJL196582:CJL196631 BZP196582:BZP196631 BPT196582:BPT196631 BFX196582:BFX196631 AWB196582:AWB196631 AMF196582:AMF196631 ACJ196582:ACJ196631 SN196582:SN196631 IR196582:IR196631 J196582:J196631 WVD131046:WVD131095 WLH131046:WLH131095 WBL131046:WBL131095 VRP131046:VRP131095 VHT131046:VHT131095 UXX131046:UXX131095 UOB131046:UOB131095 UEF131046:UEF131095 TUJ131046:TUJ131095 TKN131046:TKN131095 TAR131046:TAR131095 SQV131046:SQV131095 SGZ131046:SGZ131095 RXD131046:RXD131095 RNH131046:RNH131095 RDL131046:RDL131095 QTP131046:QTP131095 QJT131046:QJT131095 PZX131046:PZX131095 PQB131046:PQB131095 PGF131046:PGF131095 OWJ131046:OWJ131095 OMN131046:OMN131095 OCR131046:OCR131095 NSV131046:NSV131095 NIZ131046:NIZ131095 MZD131046:MZD131095 MPH131046:MPH131095 MFL131046:MFL131095 LVP131046:LVP131095 LLT131046:LLT131095 LBX131046:LBX131095 KSB131046:KSB131095 KIF131046:KIF131095 JYJ131046:JYJ131095 JON131046:JON131095 JER131046:JER131095 IUV131046:IUV131095 IKZ131046:IKZ131095 IBD131046:IBD131095 HRH131046:HRH131095 HHL131046:HHL131095 GXP131046:GXP131095 GNT131046:GNT131095 GDX131046:GDX131095 FUB131046:FUB131095 FKF131046:FKF131095 FAJ131046:FAJ131095 EQN131046:EQN131095 EGR131046:EGR131095 DWV131046:DWV131095 DMZ131046:DMZ131095 DDD131046:DDD131095 CTH131046:CTH131095 CJL131046:CJL131095 BZP131046:BZP131095 BPT131046:BPT131095 BFX131046:BFX131095 AWB131046:AWB131095 AMF131046:AMF131095 ACJ131046:ACJ131095 SN131046:SN131095 IR131046:IR131095 J131046:J131095 WVD65510:WVD65559 WLH65510:WLH65559 WBL65510:WBL65559 VRP65510:VRP65559 VHT65510:VHT65559 UXX65510:UXX65559 UOB65510:UOB65559 UEF65510:UEF65559 TUJ65510:TUJ65559 TKN65510:TKN65559 TAR65510:TAR65559 SQV65510:SQV65559 SGZ65510:SGZ65559 RXD65510:RXD65559 RNH65510:RNH65559 RDL65510:RDL65559 QTP65510:QTP65559 QJT65510:QJT65559 PZX65510:PZX65559 PQB65510:PQB65559 PGF65510:PGF65559 OWJ65510:OWJ65559 OMN65510:OMN65559 OCR65510:OCR65559 NSV65510:NSV65559 NIZ65510:NIZ65559 MZD65510:MZD65559 MPH65510:MPH65559 MFL65510:MFL65559 LVP65510:LVP65559 LLT65510:LLT65559 LBX65510:LBX65559 KSB65510:KSB65559 KIF65510:KIF65559 JYJ65510:JYJ65559 JON65510:JON65559 JER65510:JER65559 IUV65510:IUV65559 IKZ65510:IKZ65559 IBD65510:IBD65559 HRH65510:HRH65559 HHL65510:HHL65559 GXP65510:GXP65559 GNT65510:GNT65559 GDX65510:GDX65559 FUB65510:FUB65559 FKF65510:FKF65559 FAJ65510:FAJ65559 EQN65510:EQN65559 EGR65510:EGR65559 DWV65510:DWV65559 DMZ65510:DMZ65559 DDD65510:DDD65559 CTH65510:CTH65559 CJL65510:CJL65559 BZP65510:BZP65559 BPT65510:BPT65559 BFX65510:BFX65559 AWB65510:AWB65559 AMF65510:AMF65559 ACJ65510:ACJ65559 SN65510:SN65559 IR65510:IR65559 J65510:J65559 IR11:IR100 WVD983066:WVD983122 WLH983066:WLH983122 WBL983066:WBL983122 VRP983066:VRP983122 VHT983066:VHT983122 UXX983066:UXX983122 UOB983066:UOB983122 UEF983066:UEF983122 TUJ983066:TUJ983122 TKN983066:TKN983122 TAR983066:TAR983122 SQV983066:SQV983122 SGZ983066:SGZ983122 RXD983066:RXD983122 RNH983066:RNH983122 RDL983066:RDL983122 QTP983066:QTP983122 QJT983066:QJT983122 PZX983066:PZX983122 PQB983066:PQB983122 PGF983066:PGF983122 OWJ983066:OWJ983122 OMN983066:OMN983122 OCR983066:OCR983122 NSV983066:NSV983122 NIZ983066:NIZ983122 MZD983066:MZD983122 MPH983066:MPH983122 MFL983066:MFL983122 LVP983066:LVP983122 LLT983066:LLT983122 LBX983066:LBX983122 KSB983066:KSB983122 KIF983066:KIF983122 JYJ983066:JYJ983122 JON983066:JON983122 JER983066:JER983122 IUV983066:IUV983122 IKZ983066:IKZ983122 IBD983066:IBD983122 HRH983066:HRH983122 HHL983066:HHL983122 GXP983066:GXP983122 GNT983066:GNT983122 GDX983066:GDX983122 FUB983066:FUB983122 FKF983066:FKF983122 FAJ983066:FAJ983122 EQN983066:EQN983122 EGR983066:EGR983122 DWV983066:DWV983122 DMZ983066:DMZ983122 DDD983066:DDD983122 CTH983066:CTH983122 CJL983066:CJL983122 BZP983066:BZP983122 BPT983066:BPT983122 BFX983066:BFX983122 AWB983066:AWB983122 AMF983066:AMF983122 ACJ983066:ACJ983122 SN983066:SN983122 IR983066:IR983122 J983066:J983122 WVD917530:WVD917586 WLH917530:WLH917586 WBL917530:WBL917586 VRP917530:VRP917586 VHT917530:VHT917586 UXX917530:UXX917586 UOB917530:UOB917586 UEF917530:UEF917586 TUJ917530:TUJ917586 TKN917530:TKN917586 TAR917530:TAR917586 SQV917530:SQV917586 SGZ917530:SGZ917586 RXD917530:RXD917586 RNH917530:RNH917586 RDL917530:RDL917586 QTP917530:QTP917586 QJT917530:QJT917586 PZX917530:PZX917586 PQB917530:PQB917586 PGF917530:PGF917586 OWJ917530:OWJ917586 OMN917530:OMN917586 OCR917530:OCR917586 NSV917530:NSV917586 NIZ917530:NIZ917586 MZD917530:MZD917586 MPH917530:MPH917586 MFL917530:MFL917586 LVP917530:LVP917586 LLT917530:LLT917586 LBX917530:LBX917586 KSB917530:KSB917586 KIF917530:KIF917586 JYJ917530:JYJ917586 JON917530:JON917586 JER917530:JER917586 IUV917530:IUV917586 IKZ917530:IKZ917586 IBD917530:IBD917586 HRH917530:HRH917586 HHL917530:HHL917586 GXP917530:GXP917586 GNT917530:GNT917586 GDX917530:GDX917586 FUB917530:FUB917586 FKF917530:FKF917586 FAJ917530:FAJ917586 EQN917530:EQN917586 EGR917530:EGR917586 DWV917530:DWV917586 DMZ917530:DMZ917586 DDD917530:DDD917586 CTH917530:CTH917586 CJL917530:CJL917586 BZP917530:BZP917586 BPT917530:BPT917586 BFX917530:BFX917586 AWB917530:AWB917586 AMF917530:AMF917586 ACJ917530:ACJ917586 SN917530:SN917586 IR917530:IR917586 J917530:J917586 WVD851994:WVD852050 WLH851994:WLH852050 WBL851994:WBL852050 VRP851994:VRP852050 VHT851994:VHT852050 UXX851994:UXX852050 UOB851994:UOB852050 UEF851994:UEF852050 TUJ851994:TUJ852050 TKN851994:TKN852050 TAR851994:TAR852050 SQV851994:SQV852050 SGZ851994:SGZ852050 RXD851994:RXD852050 RNH851994:RNH852050 RDL851994:RDL852050 QTP851994:QTP852050 QJT851994:QJT852050 PZX851994:PZX852050 PQB851994:PQB852050 PGF851994:PGF852050 OWJ851994:OWJ852050 OMN851994:OMN852050 OCR851994:OCR852050 NSV851994:NSV852050 NIZ851994:NIZ852050 MZD851994:MZD852050 MPH851994:MPH852050 MFL851994:MFL852050 LVP851994:LVP852050 LLT851994:LLT852050 LBX851994:LBX852050 KSB851994:KSB852050 KIF851994:KIF852050 JYJ851994:JYJ852050 JON851994:JON852050 JER851994:JER852050 IUV851994:IUV852050 IKZ851994:IKZ852050 IBD851994:IBD852050 HRH851994:HRH852050 HHL851994:HHL852050 GXP851994:GXP852050 GNT851994:GNT852050 GDX851994:GDX852050 FUB851994:FUB852050 FKF851994:FKF852050 FAJ851994:FAJ852050 EQN851994:EQN852050 EGR851994:EGR852050 DWV851994:DWV852050 DMZ851994:DMZ852050 DDD851994:DDD852050 CTH851994:CTH852050 CJL851994:CJL852050 BZP851994:BZP852050 BPT851994:BPT852050 BFX851994:BFX852050 AWB851994:AWB852050 AMF851994:AMF852050 ACJ851994:ACJ852050 SN851994:SN852050 IR851994:IR852050 J851994:J852050 WVD786458:WVD786514 WLH786458:WLH786514 WBL786458:WBL786514 VRP786458:VRP786514 VHT786458:VHT786514 UXX786458:UXX786514 UOB786458:UOB786514 UEF786458:UEF786514 TUJ786458:TUJ786514 TKN786458:TKN786514 TAR786458:TAR786514 SQV786458:SQV786514 SGZ786458:SGZ786514 RXD786458:RXD786514 RNH786458:RNH786514 RDL786458:RDL786514 QTP786458:QTP786514 QJT786458:QJT786514 PZX786458:PZX786514 PQB786458:PQB786514 PGF786458:PGF786514 OWJ786458:OWJ786514 OMN786458:OMN786514 OCR786458:OCR786514 NSV786458:NSV786514 NIZ786458:NIZ786514 MZD786458:MZD786514 MPH786458:MPH786514 MFL786458:MFL786514 LVP786458:LVP786514 LLT786458:LLT786514 LBX786458:LBX786514 KSB786458:KSB786514 KIF786458:KIF786514 JYJ786458:JYJ786514 JON786458:JON786514 JER786458:JER786514 IUV786458:IUV786514 IKZ786458:IKZ786514 IBD786458:IBD786514 HRH786458:HRH786514 HHL786458:HHL786514 GXP786458:GXP786514 GNT786458:GNT786514 GDX786458:GDX786514 FUB786458:FUB786514 FKF786458:FKF786514 FAJ786458:FAJ786514 EQN786458:EQN786514 EGR786458:EGR786514 DWV786458:DWV786514 DMZ786458:DMZ786514 DDD786458:DDD786514 CTH786458:CTH786514 CJL786458:CJL786514 BZP786458:BZP786514 BPT786458:BPT786514 BFX786458:BFX786514 AWB786458:AWB786514 AMF786458:AMF786514 ACJ786458:ACJ786514 SN786458:SN786514 IR786458:IR786514 J786458:J786514 WVD720922:WVD720978 WLH720922:WLH720978 WBL720922:WBL720978 VRP720922:VRP720978 VHT720922:VHT720978 UXX720922:UXX720978 UOB720922:UOB720978 UEF720922:UEF720978 TUJ720922:TUJ720978 TKN720922:TKN720978 TAR720922:TAR720978 SQV720922:SQV720978 SGZ720922:SGZ720978 RXD720922:RXD720978 RNH720922:RNH720978 RDL720922:RDL720978 QTP720922:QTP720978 QJT720922:QJT720978 PZX720922:PZX720978 PQB720922:PQB720978 PGF720922:PGF720978 OWJ720922:OWJ720978 OMN720922:OMN720978 OCR720922:OCR720978 NSV720922:NSV720978 NIZ720922:NIZ720978 MZD720922:MZD720978 MPH720922:MPH720978 MFL720922:MFL720978 LVP720922:LVP720978 LLT720922:LLT720978 LBX720922:LBX720978 KSB720922:KSB720978 KIF720922:KIF720978 JYJ720922:JYJ720978 JON720922:JON720978 JER720922:JER720978 IUV720922:IUV720978 IKZ720922:IKZ720978 IBD720922:IBD720978 HRH720922:HRH720978 HHL720922:HHL720978 GXP720922:GXP720978 GNT720922:GNT720978 GDX720922:GDX720978 FUB720922:FUB720978 FKF720922:FKF720978 FAJ720922:FAJ720978 EQN720922:EQN720978 EGR720922:EGR720978 DWV720922:DWV720978 DMZ720922:DMZ720978 DDD720922:DDD720978 CTH720922:CTH720978 CJL720922:CJL720978 BZP720922:BZP720978 BPT720922:BPT720978 BFX720922:BFX720978 AWB720922:AWB720978 AMF720922:AMF720978 ACJ720922:ACJ720978 SN720922:SN720978 IR720922:IR720978 J720922:J720978 WVD655386:WVD655442 WLH655386:WLH655442 WBL655386:WBL655442 VRP655386:VRP655442 VHT655386:VHT655442 UXX655386:UXX655442 UOB655386:UOB655442 UEF655386:UEF655442 TUJ655386:TUJ655442 TKN655386:TKN655442 TAR655386:TAR655442 SQV655386:SQV655442 SGZ655386:SGZ655442 RXD655386:RXD655442 RNH655386:RNH655442 RDL655386:RDL655442 QTP655386:QTP655442 QJT655386:QJT655442 PZX655386:PZX655442 PQB655386:PQB655442 PGF655386:PGF655442 OWJ655386:OWJ655442 OMN655386:OMN655442 OCR655386:OCR655442 NSV655386:NSV655442 NIZ655386:NIZ655442 MZD655386:MZD655442 MPH655386:MPH655442 MFL655386:MFL655442 LVP655386:LVP655442 LLT655386:LLT655442 LBX655386:LBX655442 KSB655386:KSB655442 KIF655386:KIF655442 JYJ655386:JYJ655442 JON655386:JON655442 JER655386:JER655442 IUV655386:IUV655442 IKZ655386:IKZ655442 IBD655386:IBD655442 HRH655386:HRH655442 HHL655386:HHL655442 GXP655386:GXP655442 GNT655386:GNT655442 GDX655386:GDX655442 FUB655386:FUB655442 FKF655386:FKF655442 FAJ655386:FAJ655442 EQN655386:EQN655442 EGR655386:EGR655442 DWV655386:DWV655442 DMZ655386:DMZ655442 DDD655386:DDD655442 CTH655386:CTH655442 CJL655386:CJL655442 BZP655386:BZP655442 BPT655386:BPT655442 BFX655386:BFX655442 AWB655386:AWB655442 AMF655386:AMF655442 ACJ655386:ACJ655442 SN655386:SN655442 IR655386:IR655442 J655386:J655442 WVD589850:WVD589906 WLH589850:WLH589906 WBL589850:WBL589906 VRP589850:VRP589906 VHT589850:VHT589906 UXX589850:UXX589906 UOB589850:UOB589906 UEF589850:UEF589906 TUJ589850:TUJ589906 TKN589850:TKN589906 TAR589850:TAR589906 SQV589850:SQV589906 SGZ589850:SGZ589906 RXD589850:RXD589906 RNH589850:RNH589906 RDL589850:RDL589906 QTP589850:QTP589906 QJT589850:QJT589906 PZX589850:PZX589906 PQB589850:PQB589906 PGF589850:PGF589906 OWJ589850:OWJ589906 OMN589850:OMN589906 OCR589850:OCR589906 NSV589850:NSV589906 NIZ589850:NIZ589906 MZD589850:MZD589906 MPH589850:MPH589906 MFL589850:MFL589906 LVP589850:LVP589906 LLT589850:LLT589906 LBX589850:LBX589906 KSB589850:KSB589906 KIF589850:KIF589906 JYJ589850:JYJ589906 JON589850:JON589906 JER589850:JER589906 IUV589850:IUV589906 IKZ589850:IKZ589906 IBD589850:IBD589906 HRH589850:HRH589906 HHL589850:HHL589906 GXP589850:GXP589906 GNT589850:GNT589906 GDX589850:GDX589906 FUB589850:FUB589906 FKF589850:FKF589906 FAJ589850:FAJ589906 EQN589850:EQN589906 EGR589850:EGR589906 DWV589850:DWV589906 DMZ589850:DMZ589906 DDD589850:DDD589906 CTH589850:CTH589906 CJL589850:CJL589906 BZP589850:BZP589906 BPT589850:BPT589906 BFX589850:BFX589906 AWB589850:AWB589906 AMF589850:AMF589906 ACJ589850:ACJ589906 SN589850:SN589906 IR589850:IR589906 J589850:J589906 WVD524314:WVD524370 WLH524314:WLH524370 WBL524314:WBL524370 VRP524314:VRP524370 VHT524314:VHT524370 UXX524314:UXX524370 UOB524314:UOB524370 UEF524314:UEF524370 TUJ524314:TUJ524370 TKN524314:TKN524370 TAR524314:TAR524370 SQV524314:SQV524370 SGZ524314:SGZ524370 RXD524314:RXD524370 RNH524314:RNH524370 RDL524314:RDL524370 QTP524314:QTP524370 QJT524314:QJT524370 PZX524314:PZX524370 PQB524314:PQB524370 PGF524314:PGF524370 OWJ524314:OWJ524370 OMN524314:OMN524370 OCR524314:OCR524370 NSV524314:NSV524370 NIZ524314:NIZ524370 MZD524314:MZD524370 MPH524314:MPH524370 MFL524314:MFL524370 LVP524314:LVP524370 LLT524314:LLT524370 LBX524314:LBX524370 KSB524314:KSB524370 KIF524314:KIF524370 JYJ524314:JYJ524370 JON524314:JON524370 JER524314:JER524370 IUV524314:IUV524370 IKZ524314:IKZ524370 IBD524314:IBD524370 HRH524314:HRH524370 HHL524314:HHL524370 GXP524314:GXP524370 GNT524314:GNT524370 GDX524314:GDX524370 FUB524314:FUB524370 FKF524314:FKF524370 FAJ524314:FAJ524370 EQN524314:EQN524370 EGR524314:EGR524370 DWV524314:DWV524370 DMZ524314:DMZ524370 DDD524314:DDD524370 CTH524314:CTH524370 CJL524314:CJL524370 BZP524314:BZP524370 BPT524314:BPT524370 BFX524314:BFX524370 AWB524314:AWB524370 AMF524314:AMF524370 ACJ524314:ACJ524370 SN524314:SN524370 IR524314:IR524370 J524314:J524370 WVD458778:WVD458834 WLH458778:WLH458834 WBL458778:WBL458834 VRP458778:VRP458834 VHT458778:VHT458834 UXX458778:UXX458834 UOB458778:UOB458834 UEF458778:UEF458834 TUJ458778:TUJ458834 TKN458778:TKN458834 TAR458778:TAR458834 SQV458778:SQV458834 SGZ458778:SGZ458834 RXD458778:RXD458834 RNH458778:RNH458834 RDL458778:RDL458834 QTP458778:QTP458834 QJT458778:QJT458834 PZX458778:PZX458834 PQB458778:PQB458834 PGF458778:PGF458834 OWJ458778:OWJ458834 OMN458778:OMN458834 OCR458778:OCR458834 NSV458778:NSV458834 NIZ458778:NIZ458834 MZD458778:MZD458834 MPH458778:MPH458834 MFL458778:MFL458834 LVP458778:LVP458834 LLT458778:LLT458834 LBX458778:LBX458834 KSB458778:KSB458834 KIF458778:KIF458834 JYJ458778:JYJ458834 JON458778:JON458834 JER458778:JER458834 IUV458778:IUV458834 IKZ458778:IKZ458834 IBD458778:IBD458834 HRH458778:HRH458834 HHL458778:HHL458834 GXP458778:GXP458834 GNT458778:GNT458834 GDX458778:GDX458834 FUB458778:FUB458834 FKF458778:FKF458834 FAJ458778:FAJ458834 EQN458778:EQN458834 EGR458778:EGR458834 DWV458778:DWV458834 DMZ458778:DMZ458834 DDD458778:DDD458834 CTH458778:CTH458834 CJL458778:CJL458834 BZP458778:BZP458834 BPT458778:BPT458834 BFX458778:BFX458834 AWB458778:AWB458834 AMF458778:AMF458834 ACJ458778:ACJ458834 SN458778:SN458834 IR458778:IR458834 J458778:J458834 WVD393242:WVD393298 WLH393242:WLH393298 WBL393242:WBL393298 VRP393242:VRP393298 VHT393242:VHT393298 UXX393242:UXX393298 UOB393242:UOB393298 UEF393242:UEF393298 TUJ393242:TUJ393298 TKN393242:TKN393298 TAR393242:TAR393298 SQV393242:SQV393298 SGZ393242:SGZ393298 RXD393242:RXD393298 RNH393242:RNH393298 RDL393242:RDL393298 QTP393242:QTP393298 QJT393242:QJT393298 PZX393242:PZX393298 PQB393242:PQB393298 PGF393242:PGF393298 OWJ393242:OWJ393298 OMN393242:OMN393298 OCR393242:OCR393298 NSV393242:NSV393298 NIZ393242:NIZ393298 MZD393242:MZD393298 MPH393242:MPH393298 MFL393242:MFL393298 LVP393242:LVP393298 LLT393242:LLT393298 LBX393242:LBX393298 KSB393242:KSB393298 KIF393242:KIF393298 JYJ393242:JYJ393298 JON393242:JON393298 JER393242:JER393298 IUV393242:IUV393298 IKZ393242:IKZ393298 IBD393242:IBD393298 HRH393242:HRH393298 HHL393242:HHL393298 GXP393242:GXP393298 GNT393242:GNT393298 GDX393242:GDX393298 FUB393242:FUB393298 FKF393242:FKF393298 FAJ393242:FAJ393298 EQN393242:EQN393298 EGR393242:EGR393298 DWV393242:DWV393298 DMZ393242:DMZ393298 DDD393242:DDD393298 CTH393242:CTH393298 CJL393242:CJL393298 BZP393242:BZP393298 BPT393242:BPT393298 BFX393242:BFX393298 AWB393242:AWB393298 AMF393242:AMF393298 ACJ393242:ACJ393298 SN393242:SN393298 IR393242:IR393298 J393242:J393298 WVD327706:WVD327762 WLH327706:WLH327762 WBL327706:WBL327762 VRP327706:VRP327762 VHT327706:VHT327762 UXX327706:UXX327762 UOB327706:UOB327762 UEF327706:UEF327762 TUJ327706:TUJ327762 TKN327706:TKN327762 TAR327706:TAR327762 SQV327706:SQV327762 SGZ327706:SGZ327762 RXD327706:RXD327762 RNH327706:RNH327762 RDL327706:RDL327762 QTP327706:QTP327762 QJT327706:QJT327762 PZX327706:PZX327762 PQB327706:PQB327762 PGF327706:PGF327762 OWJ327706:OWJ327762 OMN327706:OMN327762 OCR327706:OCR327762 NSV327706:NSV327762 NIZ327706:NIZ327762 MZD327706:MZD327762 MPH327706:MPH327762 MFL327706:MFL327762 LVP327706:LVP327762 LLT327706:LLT327762 LBX327706:LBX327762 KSB327706:KSB327762 KIF327706:KIF327762 JYJ327706:JYJ327762 JON327706:JON327762 JER327706:JER327762 IUV327706:IUV327762 IKZ327706:IKZ327762 IBD327706:IBD327762 HRH327706:HRH327762 HHL327706:HHL327762 GXP327706:GXP327762 GNT327706:GNT327762 GDX327706:GDX327762 FUB327706:FUB327762 FKF327706:FKF327762 FAJ327706:FAJ327762 EQN327706:EQN327762 EGR327706:EGR327762 DWV327706:DWV327762 DMZ327706:DMZ327762 DDD327706:DDD327762 CTH327706:CTH327762 CJL327706:CJL327762 BZP327706:BZP327762 BPT327706:BPT327762 BFX327706:BFX327762 AWB327706:AWB327762 AMF327706:AMF327762 ACJ327706:ACJ327762 SN327706:SN327762 IR327706:IR327762 J327706:J327762 WVD262170:WVD262226 WLH262170:WLH262226 WBL262170:WBL262226 VRP262170:VRP262226 VHT262170:VHT262226 UXX262170:UXX262226 UOB262170:UOB262226 UEF262170:UEF262226 TUJ262170:TUJ262226 TKN262170:TKN262226 TAR262170:TAR262226 SQV262170:SQV262226 SGZ262170:SGZ262226 RXD262170:RXD262226 RNH262170:RNH262226 RDL262170:RDL262226 QTP262170:QTP262226 QJT262170:QJT262226 PZX262170:PZX262226 PQB262170:PQB262226 PGF262170:PGF262226 OWJ262170:OWJ262226 OMN262170:OMN262226 OCR262170:OCR262226 NSV262170:NSV262226 NIZ262170:NIZ262226 MZD262170:MZD262226 MPH262170:MPH262226 MFL262170:MFL262226 LVP262170:LVP262226 LLT262170:LLT262226 LBX262170:LBX262226 KSB262170:KSB262226 KIF262170:KIF262226 JYJ262170:JYJ262226 JON262170:JON262226 JER262170:JER262226 IUV262170:IUV262226 IKZ262170:IKZ262226 IBD262170:IBD262226 HRH262170:HRH262226 HHL262170:HHL262226 GXP262170:GXP262226 GNT262170:GNT262226 GDX262170:GDX262226 FUB262170:FUB262226 FKF262170:FKF262226 FAJ262170:FAJ262226 EQN262170:EQN262226 EGR262170:EGR262226 DWV262170:DWV262226 DMZ262170:DMZ262226 DDD262170:DDD262226 CTH262170:CTH262226 CJL262170:CJL262226 BZP262170:BZP262226 BPT262170:BPT262226 BFX262170:BFX262226 AWB262170:AWB262226 AMF262170:AMF262226 ACJ262170:ACJ262226 SN262170:SN262226 IR262170:IR262226 J262170:J262226 WVD196634:WVD196690 WLH196634:WLH196690 WBL196634:WBL196690 VRP196634:VRP196690 VHT196634:VHT196690 UXX196634:UXX196690 UOB196634:UOB196690 UEF196634:UEF196690 TUJ196634:TUJ196690 TKN196634:TKN196690 TAR196634:TAR196690 SQV196634:SQV196690 SGZ196634:SGZ196690 RXD196634:RXD196690 RNH196634:RNH196690 RDL196634:RDL196690 QTP196634:QTP196690 QJT196634:QJT196690 PZX196634:PZX196690 PQB196634:PQB196690 PGF196634:PGF196690 OWJ196634:OWJ196690 OMN196634:OMN196690 OCR196634:OCR196690 NSV196634:NSV196690 NIZ196634:NIZ196690 MZD196634:MZD196690 MPH196634:MPH196690 MFL196634:MFL196690 LVP196634:LVP196690 LLT196634:LLT196690 LBX196634:LBX196690 KSB196634:KSB196690 KIF196634:KIF196690 JYJ196634:JYJ196690 JON196634:JON196690 JER196634:JER196690 IUV196634:IUV196690 IKZ196634:IKZ196690 IBD196634:IBD196690 HRH196634:HRH196690 HHL196634:HHL196690 GXP196634:GXP196690 GNT196634:GNT196690 GDX196634:GDX196690 FUB196634:FUB196690 FKF196634:FKF196690 FAJ196634:FAJ196690 EQN196634:EQN196690 EGR196634:EGR196690 DWV196634:DWV196690 DMZ196634:DMZ196690 DDD196634:DDD196690 CTH196634:CTH196690 CJL196634:CJL196690 BZP196634:BZP196690 BPT196634:BPT196690 BFX196634:BFX196690 AWB196634:AWB196690 AMF196634:AMF196690 ACJ196634:ACJ196690 SN196634:SN196690 IR196634:IR196690 J196634:J196690 WVD131098:WVD131154 WLH131098:WLH131154 WBL131098:WBL131154 VRP131098:VRP131154 VHT131098:VHT131154 UXX131098:UXX131154 UOB131098:UOB131154 UEF131098:UEF131154 TUJ131098:TUJ131154 TKN131098:TKN131154 TAR131098:TAR131154 SQV131098:SQV131154 SGZ131098:SGZ131154 RXD131098:RXD131154 RNH131098:RNH131154 RDL131098:RDL131154 QTP131098:QTP131154 QJT131098:QJT131154 PZX131098:PZX131154 PQB131098:PQB131154 PGF131098:PGF131154 OWJ131098:OWJ131154 OMN131098:OMN131154 OCR131098:OCR131154 NSV131098:NSV131154 NIZ131098:NIZ131154 MZD131098:MZD131154 MPH131098:MPH131154 MFL131098:MFL131154 LVP131098:LVP131154 LLT131098:LLT131154 LBX131098:LBX131154 KSB131098:KSB131154 KIF131098:KIF131154 JYJ131098:JYJ131154 JON131098:JON131154 JER131098:JER131154 IUV131098:IUV131154 IKZ131098:IKZ131154 IBD131098:IBD131154 HRH131098:HRH131154 HHL131098:HHL131154 GXP131098:GXP131154 GNT131098:GNT131154 GDX131098:GDX131154 FUB131098:FUB131154 FKF131098:FKF131154 FAJ131098:FAJ131154 EQN131098:EQN131154 EGR131098:EGR131154 DWV131098:DWV131154 DMZ131098:DMZ131154 DDD131098:DDD131154 CTH131098:CTH131154 CJL131098:CJL131154 BZP131098:BZP131154 BPT131098:BPT131154 BFX131098:BFX131154 AWB131098:AWB131154 AMF131098:AMF131154 ACJ131098:ACJ131154 SN131098:SN131154 IR131098:IR131154 J131098:J131154 WVD65562:WVD65618 WLH65562:WLH65618 WBL65562:WBL65618 VRP65562:VRP65618 VHT65562:VHT65618 UXX65562:UXX65618 UOB65562:UOB65618 UEF65562:UEF65618 TUJ65562:TUJ65618 TKN65562:TKN65618 TAR65562:TAR65618 SQV65562:SQV65618 SGZ65562:SGZ65618 RXD65562:RXD65618 RNH65562:RNH65618 RDL65562:RDL65618 QTP65562:QTP65618 QJT65562:QJT65618 PZX65562:PZX65618 PQB65562:PQB65618 PGF65562:PGF65618 OWJ65562:OWJ65618 OMN65562:OMN65618 OCR65562:OCR65618 NSV65562:NSV65618 NIZ65562:NIZ65618 MZD65562:MZD65618 MPH65562:MPH65618 MFL65562:MFL65618 LVP65562:LVP65618 LLT65562:LLT65618 LBX65562:LBX65618 KSB65562:KSB65618 KIF65562:KIF65618 JYJ65562:JYJ65618 JON65562:JON65618 JER65562:JER65618 IUV65562:IUV65618 IKZ65562:IKZ65618 IBD65562:IBD65618 HRH65562:HRH65618 HHL65562:HHL65618 GXP65562:GXP65618 GNT65562:GNT65618 GDX65562:GDX65618 FUB65562:FUB65618 FKF65562:FKF65618 FAJ65562:FAJ65618 EQN65562:EQN65618 EGR65562:EGR65618 DWV65562:DWV65618 DMZ65562:DMZ65618 DDD65562:DDD65618 CTH65562:CTH65618 CJL65562:CJL65618 BZP65562:BZP65618 BPT65562:BPT65618 BFX65562:BFX65618 AWB65562:AWB65618 AMF65562:AMF65618 ACJ65562:ACJ65618 SN65562:SN65618 IR65562:IR65618 J65562:J65618 WVD11:WVD100 WLH11:WLH100 WBL11:WBL100 VRP11:VRP100 VHT11:VHT100 UXX11:UXX100 UOB11:UOB100 UEF11:UEF100 TUJ11:TUJ100 TKN11:TKN100 TAR11:TAR100 SQV11:SQV100 SGZ11:SGZ100 RXD11:RXD100 RNH11:RNH100 RDL11:RDL100 QTP11:QTP100 QJT11:QJT100 PZX11:PZX100 PQB11:PQB100 PGF11:PGF100 OWJ11:OWJ100 OMN11:OMN100 OCR11:OCR100 NSV11:NSV100 NIZ11:NIZ100 MZD11:MZD100 MPH11:MPH100 MFL11:MFL100 LVP11:LVP100 LLT11:LLT100 LBX11:LBX100 KSB11:KSB100 KIF11:KIF100 JYJ11:JYJ100 JON11:JON100 JER11:JER100 IUV11:IUV100 IKZ11:IKZ100 IBD11:IBD100 HRH11:HRH100 HHL11:HHL100 GXP11:GXP100 GNT11:GNT100 GDX11:GDX100 FUB11:FUB100 FKF11:FKF100 FAJ11:FAJ100 EQN11:EQN100 EGR11:EGR100 DWV11:DWV100 DMZ11:DMZ100 DDD11:DDD100 CTH11:CTH100 CJL11:CJL100 BZP11:BZP100 BPT11:BPT100 BFX11:BFX100 AWB11:AWB100 AMF11:AMF100 ACJ11:ACJ100 SN11:SN100</xm:sqref>
        </x14:dataValidation>
        <x14:dataValidation type="list" allowBlank="1" showInputMessage="1" showErrorMessage="1" xr:uid="{036C6366-B673-42DC-8776-F3830D05394E}">
          <x14:formula1>
            <xm:f>初期設定!$A$6:$A$35</xm:f>
          </x14:formula1>
          <xm:sqref>F11:F100 H11:H100</xm:sqref>
        </x14:dataValidation>
        <x14:dataValidation type="list" allowBlank="1" showInputMessage="1" showErrorMessage="1" xr:uid="{9F540D36-3F14-4AF4-ABC4-012B416BDBA9}">
          <x14:formula1>
            <xm:f>初期設定!$A$13:$A$27</xm:f>
          </x14:formula1>
          <xm:sqref>WVC983066:WVC983122 SM11:SM100 ACI11:ACI100 AME11:AME100 AWA11:AWA100 BFW11:BFW100 BPS11:BPS100 BZO11:BZO100 CJK11:CJK100 CTG11:CTG100 DDC11:DDC100 DMY11:DMY100 DWU11:DWU100 EGQ11:EGQ100 EQM11:EQM100 FAI11:FAI100 FKE11:FKE100 FUA11:FUA100 GDW11:GDW100 GNS11:GNS100 GXO11:GXO100 HHK11:HHK100 HRG11:HRG100 IBC11:IBC100 IKY11:IKY100 IUU11:IUU100 JEQ11:JEQ100 JOM11:JOM100 JYI11:JYI100 KIE11:KIE100 KSA11:KSA100 LBW11:LBW100 LLS11:LLS100 LVO11:LVO100 MFK11:MFK100 MPG11:MPG100 MZC11:MZC100 NIY11:NIY100 NSU11:NSU100 OCQ11:OCQ100 OMM11:OMM100 OWI11:OWI100 PGE11:PGE100 PQA11:PQA100 PZW11:PZW100 QJS11:QJS100 QTO11:QTO100 RDK11:RDK100 RNG11:RNG100 RXC11:RXC100 SGY11:SGY100 SQU11:SQU100 TAQ11:TAQ100 TKM11:TKM100 TUI11:TUI100 UEE11:UEE100 UOA11:UOA100 UXW11:UXW100 VHS11:VHS100 VRO11:VRO100 WBK11:WBK100 WLG11:WLG100 WVC11:WVC100 IQ65510:IQ65559 SM65510:SM65559 ACI65510:ACI65559 AME65510:AME65559 AWA65510:AWA65559 BFW65510:BFW65559 BPS65510:BPS65559 BZO65510:BZO65559 CJK65510:CJK65559 CTG65510:CTG65559 DDC65510:DDC65559 DMY65510:DMY65559 DWU65510:DWU65559 EGQ65510:EGQ65559 EQM65510:EQM65559 FAI65510:FAI65559 FKE65510:FKE65559 FUA65510:FUA65559 GDW65510:GDW65559 GNS65510:GNS65559 GXO65510:GXO65559 HHK65510:HHK65559 HRG65510:HRG65559 IBC65510:IBC65559 IKY65510:IKY65559 IUU65510:IUU65559 JEQ65510:JEQ65559 JOM65510:JOM65559 JYI65510:JYI65559 KIE65510:KIE65559 KSA65510:KSA65559 LBW65510:LBW65559 LLS65510:LLS65559 LVO65510:LVO65559 MFK65510:MFK65559 MPG65510:MPG65559 MZC65510:MZC65559 NIY65510:NIY65559 NSU65510:NSU65559 OCQ65510:OCQ65559 OMM65510:OMM65559 OWI65510:OWI65559 PGE65510:PGE65559 PQA65510:PQA65559 PZW65510:PZW65559 QJS65510:QJS65559 QTO65510:QTO65559 RDK65510:RDK65559 RNG65510:RNG65559 RXC65510:RXC65559 SGY65510:SGY65559 SQU65510:SQU65559 TAQ65510:TAQ65559 TKM65510:TKM65559 TUI65510:TUI65559 UEE65510:UEE65559 UOA65510:UOA65559 UXW65510:UXW65559 VHS65510:VHS65559 VRO65510:VRO65559 WBK65510:WBK65559 WLG65510:WLG65559 WVC65510:WVC65559 IQ131046:IQ131095 SM131046:SM131095 ACI131046:ACI131095 AME131046:AME131095 AWA131046:AWA131095 BFW131046:BFW131095 BPS131046:BPS131095 BZO131046:BZO131095 CJK131046:CJK131095 CTG131046:CTG131095 DDC131046:DDC131095 DMY131046:DMY131095 DWU131046:DWU131095 EGQ131046:EGQ131095 EQM131046:EQM131095 FAI131046:FAI131095 FKE131046:FKE131095 FUA131046:FUA131095 GDW131046:GDW131095 GNS131046:GNS131095 GXO131046:GXO131095 HHK131046:HHK131095 HRG131046:HRG131095 IBC131046:IBC131095 IKY131046:IKY131095 IUU131046:IUU131095 JEQ131046:JEQ131095 JOM131046:JOM131095 JYI131046:JYI131095 KIE131046:KIE131095 KSA131046:KSA131095 LBW131046:LBW131095 LLS131046:LLS131095 LVO131046:LVO131095 MFK131046:MFK131095 MPG131046:MPG131095 MZC131046:MZC131095 NIY131046:NIY131095 NSU131046:NSU131095 OCQ131046:OCQ131095 OMM131046:OMM131095 OWI131046:OWI131095 PGE131046:PGE131095 PQA131046:PQA131095 PZW131046:PZW131095 QJS131046:QJS131095 QTO131046:QTO131095 RDK131046:RDK131095 RNG131046:RNG131095 RXC131046:RXC131095 SGY131046:SGY131095 SQU131046:SQU131095 TAQ131046:TAQ131095 TKM131046:TKM131095 TUI131046:TUI131095 UEE131046:UEE131095 UOA131046:UOA131095 UXW131046:UXW131095 VHS131046:VHS131095 VRO131046:VRO131095 WBK131046:WBK131095 WLG131046:WLG131095 WVC131046:WVC131095 IQ196582:IQ196631 SM196582:SM196631 ACI196582:ACI196631 AME196582:AME196631 AWA196582:AWA196631 BFW196582:BFW196631 BPS196582:BPS196631 BZO196582:BZO196631 CJK196582:CJK196631 CTG196582:CTG196631 DDC196582:DDC196631 DMY196582:DMY196631 DWU196582:DWU196631 EGQ196582:EGQ196631 EQM196582:EQM196631 FAI196582:FAI196631 FKE196582:FKE196631 FUA196582:FUA196631 GDW196582:GDW196631 GNS196582:GNS196631 GXO196582:GXO196631 HHK196582:HHK196631 HRG196582:HRG196631 IBC196582:IBC196631 IKY196582:IKY196631 IUU196582:IUU196631 JEQ196582:JEQ196631 JOM196582:JOM196631 JYI196582:JYI196631 KIE196582:KIE196631 KSA196582:KSA196631 LBW196582:LBW196631 LLS196582:LLS196631 LVO196582:LVO196631 MFK196582:MFK196631 MPG196582:MPG196631 MZC196582:MZC196631 NIY196582:NIY196631 NSU196582:NSU196631 OCQ196582:OCQ196631 OMM196582:OMM196631 OWI196582:OWI196631 PGE196582:PGE196631 PQA196582:PQA196631 PZW196582:PZW196631 QJS196582:QJS196631 QTO196582:QTO196631 RDK196582:RDK196631 RNG196582:RNG196631 RXC196582:RXC196631 SGY196582:SGY196631 SQU196582:SQU196631 TAQ196582:TAQ196631 TKM196582:TKM196631 TUI196582:TUI196631 UEE196582:UEE196631 UOA196582:UOA196631 UXW196582:UXW196631 VHS196582:VHS196631 VRO196582:VRO196631 WBK196582:WBK196631 WLG196582:WLG196631 WVC196582:WVC196631 IQ262118:IQ262167 SM262118:SM262167 ACI262118:ACI262167 AME262118:AME262167 AWA262118:AWA262167 BFW262118:BFW262167 BPS262118:BPS262167 BZO262118:BZO262167 CJK262118:CJK262167 CTG262118:CTG262167 DDC262118:DDC262167 DMY262118:DMY262167 DWU262118:DWU262167 EGQ262118:EGQ262167 EQM262118:EQM262167 FAI262118:FAI262167 FKE262118:FKE262167 FUA262118:FUA262167 GDW262118:GDW262167 GNS262118:GNS262167 GXO262118:GXO262167 HHK262118:HHK262167 HRG262118:HRG262167 IBC262118:IBC262167 IKY262118:IKY262167 IUU262118:IUU262167 JEQ262118:JEQ262167 JOM262118:JOM262167 JYI262118:JYI262167 KIE262118:KIE262167 KSA262118:KSA262167 LBW262118:LBW262167 LLS262118:LLS262167 LVO262118:LVO262167 MFK262118:MFK262167 MPG262118:MPG262167 MZC262118:MZC262167 NIY262118:NIY262167 NSU262118:NSU262167 OCQ262118:OCQ262167 OMM262118:OMM262167 OWI262118:OWI262167 PGE262118:PGE262167 PQA262118:PQA262167 PZW262118:PZW262167 QJS262118:QJS262167 QTO262118:QTO262167 RDK262118:RDK262167 RNG262118:RNG262167 RXC262118:RXC262167 SGY262118:SGY262167 SQU262118:SQU262167 TAQ262118:TAQ262167 TKM262118:TKM262167 TUI262118:TUI262167 UEE262118:UEE262167 UOA262118:UOA262167 UXW262118:UXW262167 VHS262118:VHS262167 VRO262118:VRO262167 WBK262118:WBK262167 WLG262118:WLG262167 WVC262118:WVC262167 IQ327654:IQ327703 SM327654:SM327703 ACI327654:ACI327703 AME327654:AME327703 AWA327654:AWA327703 BFW327654:BFW327703 BPS327654:BPS327703 BZO327654:BZO327703 CJK327654:CJK327703 CTG327654:CTG327703 DDC327654:DDC327703 DMY327654:DMY327703 DWU327654:DWU327703 EGQ327654:EGQ327703 EQM327654:EQM327703 FAI327654:FAI327703 FKE327654:FKE327703 FUA327654:FUA327703 GDW327654:GDW327703 GNS327654:GNS327703 GXO327654:GXO327703 HHK327654:HHK327703 HRG327654:HRG327703 IBC327654:IBC327703 IKY327654:IKY327703 IUU327654:IUU327703 JEQ327654:JEQ327703 JOM327654:JOM327703 JYI327654:JYI327703 KIE327654:KIE327703 KSA327654:KSA327703 LBW327654:LBW327703 LLS327654:LLS327703 LVO327654:LVO327703 MFK327654:MFK327703 MPG327654:MPG327703 MZC327654:MZC327703 NIY327654:NIY327703 NSU327654:NSU327703 OCQ327654:OCQ327703 OMM327654:OMM327703 OWI327654:OWI327703 PGE327654:PGE327703 PQA327654:PQA327703 PZW327654:PZW327703 QJS327654:QJS327703 QTO327654:QTO327703 RDK327654:RDK327703 RNG327654:RNG327703 RXC327654:RXC327703 SGY327654:SGY327703 SQU327654:SQU327703 TAQ327654:TAQ327703 TKM327654:TKM327703 TUI327654:TUI327703 UEE327654:UEE327703 UOA327654:UOA327703 UXW327654:UXW327703 VHS327654:VHS327703 VRO327654:VRO327703 WBK327654:WBK327703 WLG327654:WLG327703 WVC327654:WVC327703 IQ393190:IQ393239 SM393190:SM393239 ACI393190:ACI393239 AME393190:AME393239 AWA393190:AWA393239 BFW393190:BFW393239 BPS393190:BPS393239 BZO393190:BZO393239 CJK393190:CJK393239 CTG393190:CTG393239 DDC393190:DDC393239 DMY393190:DMY393239 DWU393190:DWU393239 EGQ393190:EGQ393239 EQM393190:EQM393239 FAI393190:FAI393239 FKE393190:FKE393239 FUA393190:FUA393239 GDW393190:GDW393239 GNS393190:GNS393239 GXO393190:GXO393239 HHK393190:HHK393239 HRG393190:HRG393239 IBC393190:IBC393239 IKY393190:IKY393239 IUU393190:IUU393239 JEQ393190:JEQ393239 JOM393190:JOM393239 JYI393190:JYI393239 KIE393190:KIE393239 KSA393190:KSA393239 LBW393190:LBW393239 LLS393190:LLS393239 LVO393190:LVO393239 MFK393190:MFK393239 MPG393190:MPG393239 MZC393190:MZC393239 NIY393190:NIY393239 NSU393190:NSU393239 OCQ393190:OCQ393239 OMM393190:OMM393239 OWI393190:OWI393239 PGE393190:PGE393239 PQA393190:PQA393239 PZW393190:PZW393239 QJS393190:QJS393239 QTO393190:QTO393239 RDK393190:RDK393239 RNG393190:RNG393239 RXC393190:RXC393239 SGY393190:SGY393239 SQU393190:SQU393239 TAQ393190:TAQ393239 TKM393190:TKM393239 TUI393190:TUI393239 UEE393190:UEE393239 UOA393190:UOA393239 UXW393190:UXW393239 VHS393190:VHS393239 VRO393190:VRO393239 WBK393190:WBK393239 WLG393190:WLG393239 WVC393190:WVC393239 IQ458726:IQ458775 SM458726:SM458775 ACI458726:ACI458775 AME458726:AME458775 AWA458726:AWA458775 BFW458726:BFW458775 BPS458726:BPS458775 BZO458726:BZO458775 CJK458726:CJK458775 CTG458726:CTG458775 DDC458726:DDC458775 DMY458726:DMY458775 DWU458726:DWU458775 EGQ458726:EGQ458775 EQM458726:EQM458775 FAI458726:FAI458775 FKE458726:FKE458775 FUA458726:FUA458775 GDW458726:GDW458775 GNS458726:GNS458775 GXO458726:GXO458775 HHK458726:HHK458775 HRG458726:HRG458775 IBC458726:IBC458775 IKY458726:IKY458775 IUU458726:IUU458775 JEQ458726:JEQ458775 JOM458726:JOM458775 JYI458726:JYI458775 KIE458726:KIE458775 KSA458726:KSA458775 LBW458726:LBW458775 LLS458726:LLS458775 LVO458726:LVO458775 MFK458726:MFK458775 MPG458726:MPG458775 MZC458726:MZC458775 NIY458726:NIY458775 NSU458726:NSU458775 OCQ458726:OCQ458775 OMM458726:OMM458775 OWI458726:OWI458775 PGE458726:PGE458775 PQA458726:PQA458775 PZW458726:PZW458775 QJS458726:QJS458775 QTO458726:QTO458775 RDK458726:RDK458775 RNG458726:RNG458775 RXC458726:RXC458775 SGY458726:SGY458775 SQU458726:SQU458775 TAQ458726:TAQ458775 TKM458726:TKM458775 TUI458726:TUI458775 UEE458726:UEE458775 UOA458726:UOA458775 UXW458726:UXW458775 VHS458726:VHS458775 VRO458726:VRO458775 WBK458726:WBK458775 WLG458726:WLG458775 WVC458726:WVC458775 IQ524262:IQ524311 SM524262:SM524311 ACI524262:ACI524311 AME524262:AME524311 AWA524262:AWA524311 BFW524262:BFW524311 BPS524262:BPS524311 BZO524262:BZO524311 CJK524262:CJK524311 CTG524262:CTG524311 DDC524262:DDC524311 DMY524262:DMY524311 DWU524262:DWU524311 EGQ524262:EGQ524311 EQM524262:EQM524311 FAI524262:FAI524311 FKE524262:FKE524311 FUA524262:FUA524311 GDW524262:GDW524311 GNS524262:GNS524311 GXO524262:GXO524311 HHK524262:HHK524311 HRG524262:HRG524311 IBC524262:IBC524311 IKY524262:IKY524311 IUU524262:IUU524311 JEQ524262:JEQ524311 JOM524262:JOM524311 JYI524262:JYI524311 KIE524262:KIE524311 KSA524262:KSA524311 LBW524262:LBW524311 LLS524262:LLS524311 LVO524262:LVO524311 MFK524262:MFK524311 MPG524262:MPG524311 MZC524262:MZC524311 NIY524262:NIY524311 NSU524262:NSU524311 OCQ524262:OCQ524311 OMM524262:OMM524311 OWI524262:OWI524311 PGE524262:PGE524311 PQA524262:PQA524311 PZW524262:PZW524311 QJS524262:QJS524311 QTO524262:QTO524311 RDK524262:RDK524311 RNG524262:RNG524311 RXC524262:RXC524311 SGY524262:SGY524311 SQU524262:SQU524311 TAQ524262:TAQ524311 TKM524262:TKM524311 TUI524262:TUI524311 UEE524262:UEE524311 UOA524262:UOA524311 UXW524262:UXW524311 VHS524262:VHS524311 VRO524262:VRO524311 WBK524262:WBK524311 WLG524262:WLG524311 WVC524262:WVC524311 IQ589798:IQ589847 SM589798:SM589847 ACI589798:ACI589847 AME589798:AME589847 AWA589798:AWA589847 BFW589798:BFW589847 BPS589798:BPS589847 BZO589798:BZO589847 CJK589798:CJK589847 CTG589798:CTG589847 DDC589798:DDC589847 DMY589798:DMY589847 DWU589798:DWU589847 EGQ589798:EGQ589847 EQM589798:EQM589847 FAI589798:FAI589847 FKE589798:FKE589847 FUA589798:FUA589847 GDW589798:GDW589847 GNS589798:GNS589847 GXO589798:GXO589847 HHK589798:HHK589847 HRG589798:HRG589847 IBC589798:IBC589847 IKY589798:IKY589847 IUU589798:IUU589847 JEQ589798:JEQ589847 JOM589798:JOM589847 JYI589798:JYI589847 KIE589798:KIE589847 KSA589798:KSA589847 LBW589798:LBW589847 LLS589798:LLS589847 LVO589798:LVO589847 MFK589798:MFK589847 MPG589798:MPG589847 MZC589798:MZC589847 NIY589798:NIY589847 NSU589798:NSU589847 OCQ589798:OCQ589847 OMM589798:OMM589847 OWI589798:OWI589847 PGE589798:PGE589847 PQA589798:PQA589847 PZW589798:PZW589847 QJS589798:QJS589847 QTO589798:QTO589847 RDK589798:RDK589847 RNG589798:RNG589847 RXC589798:RXC589847 SGY589798:SGY589847 SQU589798:SQU589847 TAQ589798:TAQ589847 TKM589798:TKM589847 TUI589798:TUI589847 UEE589798:UEE589847 UOA589798:UOA589847 UXW589798:UXW589847 VHS589798:VHS589847 VRO589798:VRO589847 WBK589798:WBK589847 WLG589798:WLG589847 WVC589798:WVC589847 IQ655334:IQ655383 SM655334:SM655383 ACI655334:ACI655383 AME655334:AME655383 AWA655334:AWA655383 BFW655334:BFW655383 BPS655334:BPS655383 BZO655334:BZO655383 CJK655334:CJK655383 CTG655334:CTG655383 DDC655334:DDC655383 DMY655334:DMY655383 DWU655334:DWU655383 EGQ655334:EGQ655383 EQM655334:EQM655383 FAI655334:FAI655383 FKE655334:FKE655383 FUA655334:FUA655383 GDW655334:GDW655383 GNS655334:GNS655383 GXO655334:GXO655383 HHK655334:HHK655383 HRG655334:HRG655383 IBC655334:IBC655383 IKY655334:IKY655383 IUU655334:IUU655383 JEQ655334:JEQ655383 JOM655334:JOM655383 JYI655334:JYI655383 KIE655334:KIE655383 KSA655334:KSA655383 LBW655334:LBW655383 LLS655334:LLS655383 LVO655334:LVO655383 MFK655334:MFK655383 MPG655334:MPG655383 MZC655334:MZC655383 NIY655334:NIY655383 NSU655334:NSU655383 OCQ655334:OCQ655383 OMM655334:OMM655383 OWI655334:OWI655383 PGE655334:PGE655383 PQA655334:PQA655383 PZW655334:PZW655383 QJS655334:QJS655383 QTO655334:QTO655383 RDK655334:RDK655383 RNG655334:RNG655383 RXC655334:RXC655383 SGY655334:SGY655383 SQU655334:SQU655383 TAQ655334:TAQ655383 TKM655334:TKM655383 TUI655334:TUI655383 UEE655334:UEE655383 UOA655334:UOA655383 UXW655334:UXW655383 VHS655334:VHS655383 VRO655334:VRO655383 WBK655334:WBK655383 WLG655334:WLG655383 WVC655334:WVC655383 IQ720870:IQ720919 SM720870:SM720919 ACI720870:ACI720919 AME720870:AME720919 AWA720870:AWA720919 BFW720870:BFW720919 BPS720870:BPS720919 BZO720870:BZO720919 CJK720870:CJK720919 CTG720870:CTG720919 DDC720870:DDC720919 DMY720870:DMY720919 DWU720870:DWU720919 EGQ720870:EGQ720919 EQM720870:EQM720919 FAI720870:FAI720919 FKE720870:FKE720919 FUA720870:FUA720919 GDW720870:GDW720919 GNS720870:GNS720919 GXO720870:GXO720919 HHK720870:HHK720919 HRG720870:HRG720919 IBC720870:IBC720919 IKY720870:IKY720919 IUU720870:IUU720919 JEQ720870:JEQ720919 JOM720870:JOM720919 JYI720870:JYI720919 KIE720870:KIE720919 KSA720870:KSA720919 LBW720870:LBW720919 LLS720870:LLS720919 LVO720870:LVO720919 MFK720870:MFK720919 MPG720870:MPG720919 MZC720870:MZC720919 NIY720870:NIY720919 NSU720870:NSU720919 OCQ720870:OCQ720919 OMM720870:OMM720919 OWI720870:OWI720919 PGE720870:PGE720919 PQA720870:PQA720919 PZW720870:PZW720919 QJS720870:QJS720919 QTO720870:QTO720919 RDK720870:RDK720919 RNG720870:RNG720919 RXC720870:RXC720919 SGY720870:SGY720919 SQU720870:SQU720919 TAQ720870:TAQ720919 TKM720870:TKM720919 TUI720870:TUI720919 UEE720870:UEE720919 UOA720870:UOA720919 UXW720870:UXW720919 VHS720870:VHS720919 VRO720870:VRO720919 WBK720870:WBK720919 WLG720870:WLG720919 WVC720870:WVC720919 IQ786406:IQ786455 SM786406:SM786455 ACI786406:ACI786455 AME786406:AME786455 AWA786406:AWA786455 BFW786406:BFW786455 BPS786406:BPS786455 BZO786406:BZO786455 CJK786406:CJK786455 CTG786406:CTG786455 DDC786406:DDC786455 DMY786406:DMY786455 DWU786406:DWU786455 EGQ786406:EGQ786455 EQM786406:EQM786455 FAI786406:FAI786455 FKE786406:FKE786455 FUA786406:FUA786455 GDW786406:GDW786455 GNS786406:GNS786455 GXO786406:GXO786455 HHK786406:HHK786455 HRG786406:HRG786455 IBC786406:IBC786455 IKY786406:IKY786455 IUU786406:IUU786455 JEQ786406:JEQ786455 JOM786406:JOM786455 JYI786406:JYI786455 KIE786406:KIE786455 KSA786406:KSA786455 LBW786406:LBW786455 LLS786406:LLS786455 LVO786406:LVO786455 MFK786406:MFK786455 MPG786406:MPG786455 MZC786406:MZC786455 NIY786406:NIY786455 NSU786406:NSU786455 OCQ786406:OCQ786455 OMM786406:OMM786455 OWI786406:OWI786455 PGE786406:PGE786455 PQA786406:PQA786455 PZW786406:PZW786455 QJS786406:QJS786455 QTO786406:QTO786455 RDK786406:RDK786455 RNG786406:RNG786455 RXC786406:RXC786455 SGY786406:SGY786455 SQU786406:SQU786455 TAQ786406:TAQ786455 TKM786406:TKM786455 TUI786406:TUI786455 UEE786406:UEE786455 UOA786406:UOA786455 UXW786406:UXW786455 VHS786406:VHS786455 VRO786406:VRO786455 WBK786406:WBK786455 WLG786406:WLG786455 WVC786406:WVC786455 IQ851942:IQ851991 SM851942:SM851991 ACI851942:ACI851991 AME851942:AME851991 AWA851942:AWA851991 BFW851942:BFW851991 BPS851942:BPS851991 BZO851942:BZO851991 CJK851942:CJK851991 CTG851942:CTG851991 DDC851942:DDC851991 DMY851942:DMY851991 DWU851942:DWU851991 EGQ851942:EGQ851991 EQM851942:EQM851991 FAI851942:FAI851991 FKE851942:FKE851991 FUA851942:FUA851991 GDW851942:GDW851991 GNS851942:GNS851991 GXO851942:GXO851991 HHK851942:HHK851991 HRG851942:HRG851991 IBC851942:IBC851991 IKY851942:IKY851991 IUU851942:IUU851991 JEQ851942:JEQ851991 JOM851942:JOM851991 JYI851942:JYI851991 KIE851942:KIE851991 KSA851942:KSA851991 LBW851942:LBW851991 LLS851942:LLS851991 LVO851942:LVO851991 MFK851942:MFK851991 MPG851942:MPG851991 MZC851942:MZC851991 NIY851942:NIY851991 NSU851942:NSU851991 OCQ851942:OCQ851991 OMM851942:OMM851991 OWI851942:OWI851991 PGE851942:PGE851991 PQA851942:PQA851991 PZW851942:PZW851991 QJS851942:QJS851991 QTO851942:QTO851991 RDK851942:RDK851991 RNG851942:RNG851991 RXC851942:RXC851991 SGY851942:SGY851991 SQU851942:SQU851991 TAQ851942:TAQ851991 TKM851942:TKM851991 TUI851942:TUI851991 UEE851942:UEE851991 UOA851942:UOA851991 UXW851942:UXW851991 VHS851942:VHS851991 VRO851942:VRO851991 WBK851942:WBK851991 WLG851942:WLG851991 WVC851942:WVC851991 IQ917478:IQ917527 SM917478:SM917527 ACI917478:ACI917527 AME917478:AME917527 AWA917478:AWA917527 BFW917478:BFW917527 BPS917478:BPS917527 BZO917478:BZO917527 CJK917478:CJK917527 CTG917478:CTG917527 DDC917478:DDC917527 DMY917478:DMY917527 DWU917478:DWU917527 EGQ917478:EGQ917527 EQM917478:EQM917527 FAI917478:FAI917527 FKE917478:FKE917527 FUA917478:FUA917527 GDW917478:GDW917527 GNS917478:GNS917527 GXO917478:GXO917527 HHK917478:HHK917527 HRG917478:HRG917527 IBC917478:IBC917527 IKY917478:IKY917527 IUU917478:IUU917527 JEQ917478:JEQ917527 JOM917478:JOM917527 JYI917478:JYI917527 KIE917478:KIE917527 KSA917478:KSA917527 LBW917478:LBW917527 LLS917478:LLS917527 LVO917478:LVO917527 MFK917478:MFK917527 MPG917478:MPG917527 MZC917478:MZC917527 NIY917478:NIY917527 NSU917478:NSU917527 OCQ917478:OCQ917527 OMM917478:OMM917527 OWI917478:OWI917527 PGE917478:PGE917527 PQA917478:PQA917527 PZW917478:PZW917527 QJS917478:QJS917527 QTO917478:QTO917527 RDK917478:RDK917527 RNG917478:RNG917527 RXC917478:RXC917527 SGY917478:SGY917527 SQU917478:SQU917527 TAQ917478:TAQ917527 TKM917478:TKM917527 TUI917478:TUI917527 UEE917478:UEE917527 UOA917478:UOA917527 UXW917478:UXW917527 VHS917478:VHS917527 VRO917478:VRO917527 WBK917478:WBK917527 WLG917478:WLG917527 WVC917478:WVC917527 IQ983014:IQ983063 SM983014:SM983063 ACI983014:ACI983063 AME983014:AME983063 AWA983014:AWA983063 BFW983014:BFW983063 BPS983014:BPS983063 BZO983014:BZO983063 CJK983014:CJK983063 CTG983014:CTG983063 DDC983014:DDC983063 DMY983014:DMY983063 DWU983014:DWU983063 EGQ983014:EGQ983063 EQM983014:EQM983063 FAI983014:FAI983063 FKE983014:FKE983063 FUA983014:FUA983063 GDW983014:GDW983063 GNS983014:GNS983063 GXO983014:GXO983063 HHK983014:HHK983063 HRG983014:HRG983063 IBC983014:IBC983063 IKY983014:IKY983063 IUU983014:IUU983063 JEQ983014:JEQ983063 JOM983014:JOM983063 JYI983014:JYI983063 KIE983014:KIE983063 KSA983014:KSA983063 LBW983014:LBW983063 LLS983014:LLS983063 LVO983014:LVO983063 MFK983014:MFK983063 MPG983014:MPG983063 MZC983014:MZC983063 NIY983014:NIY983063 NSU983014:NSU983063 OCQ983014:OCQ983063 OMM983014:OMM983063 OWI983014:OWI983063 PGE983014:PGE983063 PQA983014:PQA983063 PZW983014:PZW983063 QJS983014:QJS983063 QTO983014:QTO983063 RDK983014:RDK983063 RNG983014:RNG983063 RXC983014:RXC983063 SGY983014:SGY983063 SQU983014:SQU983063 TAQ983014:TAQ983063 TKM983014:TKM983063 TUI983014:TUI983063 UEE983014:UEE983063 UOA983014:UOA983063 UXW983014:UXW983063 VHS983014:VHS983063 VRO983014:VRO983063 WBK983014:WBK983063 WLG983014:WLG983063 WVC983014:WVC983063 IQ11:IQ100 IQ65562:IQ65618 SM65562:SM65618 ACI65562:ACI65618 AME65562:AME65618 AWA65562:AWA65618 BFW65562:BFW65618 BPS65562:BPS65618 BZO65562:BZO65618 CJK65562:CJK65618 CTG65562:CTG65618 DDC65562:DDC65618 DMY65562:DMY65618 DWU65562:DWU65618 EGQ65562:EGQ65618 EQM65562:EQM65618 FAI65562:FAI65618 FKE65562:FKE65618 FUA65562:FUA65618 GDW65562:GDW65618 GNS65562:GNS65618 GXO65562:GXO65618 HHK65562:HHK65618 HRG65562:HRG65618 IBC65562:IBC65618 IKY65562:IKY65618 IUU65562:IUU65618 JEQ65562:JEQ65618 JOM65562:JOM65618 JYI65562:JYI65618 KIE65562:KIE65618 KSA65562:KSA65618 LBW65562:LBW65618 LLS65562:LLS65618 LVO65562:LVO65618 MFK65562:MFK65618 MPG65562:MPG65618 MZC65562:MZC65618 NIY65562:NIY65618 NSU65562:NSU65618 OCQ65562:OCQ65618 OMM65562:OMM65618 OWI65562:OWI65618 PGE65562:PGE65618 PQA65562:PQA65618 PZW65562:PZW65618 QJS65562:QJS65618 QTO65562:QTO65618 RDK65562:RDK65618 RNG65562:RNG65618 RXC65562:RXC65618 SGY65562:SGY65618 SQU65562:SQU65618 TAQ65562:TAQ65618 TKM65562:TKM65618 TUI65562:TUI65618 UEE65562:UEE65618 UOA65562:UOA65618 UXW65562:UXW65618 VHS65562:VHS65618 VRO65562:VRO65618 WBK65562:WBK65618 WLG65562:WLG65618 WVC65562:WVC65618 IQ131098:IQ131154 SM131098:SM131154 ACI131098:ACI131154 AME131098:AME131154 AWA131098:AWA131154 BFW131098:BFW131154 BPS131098:BPS131154 BZO131098:BZO131154 CJK131098:CJK131154 CTG131098:CTG131154 DDC131098:DDC131154 DMY131098:DMY131154 DWU131098:DWU131154 EGQ131098:EGQ131154 EQM131098:EQM131154 FAI131098:FAI131154 FKE131098:FKE131154 FUA131098:FUA131154 GDW131098:GDW131154 GNS131098:GNS131154 GXO131098:GXO131154 HHK131098:HHK131154 HRG131098:HRG131154 IBC131098:IBC131154 IKY131098:IKY131154 IUU131098:IUU131154 JEQ131098:JEQ131154 JOM131098:JOM131154 JYI131098:JYI131154 KIE131098:KIE131154 KSA131098:KSA131154 LBW131098:LBW131154 LLS131098:LLS131154 LVO131098:LVO131154 MFK131098:MFK131154 MPG131098:MPG131154 MZC131098:MZC131154 NIY131098:NIY131154 NSU131098:NSU131154 OCQ131098:OCQ131154 OMM131098:OMM131154 OWI131098:OWI131154 PGE131098:PGE131154 PQA131098:PQA131154 PZW131098:PZW131154 QJS131098:QJS131154 QTO131098:QTO131154 RDK131098:RDK131154 RNG131098:RNG131154 RXC131098:RXC131154 SGY131098:SGY131154 SQU131098:SQU131154 TAQ131098:TAQ131154 TKM131098:TKM131154 TUI131098:TUI131154 UEE131098:UEE131154 UOA131098:UOA131154 UXW131098:UXW131154 VHS131098:VHS131154 VRO131098:VRO131154 WBK131098:WBK131154 WLG131098:WLG131154 WVC131098:WVC131154 IQ196634:IQ196690 SM196634:SM196690 ACI196634:ACI196690 AME196634:AME196690 AWA196634:AWA196690 BFW196634:BFW196690 BPS196634:BPS196690 BZO196634:BZO196690 CJK196634:CJK196690 CTG196634:CTG196690 DDC196634:DDC196690 DMY196634:DMY196690 DWU196634:DWU196690 EGQ196634:EGQ196690 EQM196634:EQM196690 FAI196634:FAI196690 FKE196634:FKE196690 FUA196634:FUA196690 GDW196634:GDW196690 GNS196634:GNS196690 GXO196634:GXO196690 HHK196634:HHK196690 HRG196634:HRG196690 IBC196634:IBC196690 IKY196634:IKY196690 IUU196634:IUU196690 JEQ196634:JEQ196690 JOM196634:JOM196690 JYI196634:JYI196690 KIE196634:KIE196690 KSA196634:KSA196690 LBW196634:LBW196690 LLS196634:LLS196690 LVO196634:LVO196690 MFK196634:MFK196690 MPG196634:MPG196690 MZC196634:MZC196690 NIY196634:NIY196690 NSU196634:NSU196690 OCQ196634:OCQ196690 OMM196634:OMM196690 OWI196634:OWI196690 PGE196634:PGE196690 PQA196634:PQA196690 PZW196634:PZW196690 QJS196634:QJS196690 QTO196634:QTO196690 RDK196634:RDK196690 RNG196634:RNG196690 RXC196634:RXC196690 SGY196634:SGY196690 SQU196634:SQU196690 TAQ196634:TAQ196690 TKM196634:TKM196690 TUI196634:TUI196690 UEE196634:UEE196690 UOA196634:UOA196690 UXW196634:UXW196690 VHS196634:VHS196690 VRO196634:VRO196690 WBK196634:WBK196690 WLG196634:WLG196690 WVC196634:WVC196690 IQ262170:IQ262226 SM262170:SM262226 ACI262170:ACI262226 AME262170:AME262226 AWA262170:AWA262226 BFW262170:BFW262226 BPS262170:BPS262226 BZO262170:BZO262226 CJK262170:CJK262226 CTG262170:CTG262226 DDC262170:DDC262226 DMY262170:DMY262226 DWU262170:DWU262226 EGQ262170:EGQ262226 EQM262170:EQM262226 FAI262170:FAI262226 FKE262170:FKE262226 FUA262170:FUA262226 GDW262170:GDW262226 GNS262170:GNS262226 GXO262170:GXO262226 HHK262170:HHK262226 HRG262170:HRG262226 IBC262170:IBC262226 IKY262170:IKY262226 IUU262170:IUU262226 JEQ262170:JEQ262226 JOM262170:JOM262226 JYI262170:JYI262226 KIE262170:KIE262226 KSA262170:KSA262226 LBW262170:LBW262226 LLS262170:LLS262226 LVO262170:LVO262226 MFK262170:MFK262226 MPG262170:MPG262226 MZC262170:MZC262226 NIY262170:NIY262226 NSU262170:NSU262226 OCQ262170:OCQ262226 OMM262170:OMM262226 OWI262170:OWI262226 PGE262170:PGE262226 PQA262170:PQA262226 PZW262170:PZW262226 QJS262170:QJS262226 QTO262170:QTO262226 RDK262170:RDK262226 RNG262170:RNG262226 RXC262170:RXC262226 SGY262170:SGY262226 SQU262170:SQU262226 TAQ262170:TAQ262226 TKM262170:TKM262226 TUI262170:TUI262226 UEE262170:UEE262226 UOA262170:UOA262226 UXW262170:UXW262226 VHS262170:VHS262226 VRO262170:VRO262226 WBK262170:WBK262226 WLG262170:WLG262226 WVC262170:WVC262226 IQ327706:IQ327762 SM327706:SM327762 ACI327706:ACI327762 AME327706:AME327762 AWA327706:AWA327762 BFW327706:BFW327762 BPS327706:BPS327762 BZO327706:BZO327762 CJK327706:CJK327762 CTG327706:CTG327762 DDC327706:DDC327762 DMY327706:DMY327762 DWU327706:DWU327762 EGQ327706:EGQ327762 EQM327706:EQM327762 FAI327706:FAI327762 FKE327706:FKE327762 FUA327706:FUA327762 GDW327706:GDW327762 GNS327706:GNS327762 GXO327706:GXO327762 HHK327706:HHK327762 HRG327706:HRG327762 IBC327706:IBC327762 IKY327706:IKY327762 IUU327706:IUU327762 JEQ327706:JEQ327762 JOM327706:JOM327762 JYI327706:JYI327762 KIE327706:KIE327762 KSA327706:KSA327762 LBW327706:LBW327762 LLS327706:LLS327762 LVO327706:LVO327762 MFK327706:MFK327762 MPG327706:MPG327762 MZC327706:MZC327762 NIY327706:NIY327762 NSU327706:NSU327762 OCQ327706:OCQ327762 OMM327706:OMM327762 OWI327706:OWI327762 PGE327706:PGE327762 PQA327706:PQA327762 PZW327706:PZW327762 QJS327706:QJS327762 QTO327706:QTO327762 RDK327706:RDK327762 RNG327706:RNG327762 RXC327706:RXC327762 SGY327706:SGY327762 SQU327706:SQU327762 TAQ327706:TAQ327762 TKM327706:TKM327762 TUI327706:TUI327762 UEE327706:UEE327762 UOA327706:UOA327762 UXW327706:UXW327762 VHS327706:VHS327762 VRO327706:VRO327762 WBK327706:WBK327762 WLG327706:WLG327762 WVC327706:WVC327762 IQ393242:IQ393298 SM393242:SM393298 ACI393242:ACI393298 AME393242:AME393298 AWA393242:AWA393298 BFW393242:BFW393298 BPS393242:BPS393298 BZO393242:BZO393298 CJK393242:CJK393298 CTG393242:CTG393298 DDC393242:DDC393298 DMY393242:DMY393298 DWU393242:DWU393298 EGQ393242:EGQ393298 EQM393242:EQM393298 FAI393242:FAI393298 FKE393242:FKE393298 FUA393242:FUA393298 GDW393242:GDW393298 GNS393242:GNS393298 GXO393242:GXO393298 HHK393242:HHK393298 HRG393242:HRG393298 IBC393242:IBC393298 IKY393242:IKY393298 IUU393242:IUU393298 JEQ393242:JEQ393298 JOM393242:JOM393298 JYI393242:JYI393298 KIE393242:KIE393298 KSA393242:KSA393298 LBW393242:LBW393298 LLS393242:LLS393298 LVO393242:LVO393298 MFK393242:MFK393298 MPG393242:MPG393298 MZC393242:MZC393298 NIY393242:NIY393298 NSU393242:NSU393298 OCQ393242:OCQ393298 OMM393242:OMM393298 OWI393242:OWI393298 PGE393242:PGE393298 PQA393242:PQA393298 PZW393242:PZW393298 QJS393242:QJS393298 QTO393242:QTO393298 RDK393242:RDK393298 RNG393242:RNG393298 RXC393242:RXC393298 SGY393242:SGY393298 SQU393242:SQU393298 TAQ393242:TAQ393298 TKM393242:TKM393298 TUI393242:TUI393298 UEE393242:UEE393298 UOA393242:UOA393298 UXW393242:UXW393298 VHS393242:VHS393298 VRO393242:VRO393298 WBK393242:WBK393298 WLG393242:WLG393298 WVC393242:WVC393298 IQ458778:IQ458834 SM458778:SM458834 ACI458778:ACI458834 AME458778:AME458834 AWA458778:AWA458834 BFW458778:BFW458834 BPS458778:BPS458834 BZO458778:BZO458834 CJK458778:CJK458834 CTG458778:CTG458834 DDC458778:DDC458834 DMY458778:DMY458834 DWU458778:DWU458834 EGQ458778:EGQ458834 EQM458778:EQM458834 FAI458778:FAI458834 FKE458778:FKE458834 FUA458778:FUA458834 GDW458778:GDW458834 GNS458778:GNS458834 GXO458778:GXO458834 HHK458778:HHK458834 HRG458778:HRG458834 IBC458778:IBC458834 IKY458778:IKY458834 IUU458778:IUU458834 JEQ458778:JEQ458834 JOM458778:JOM458834 JYI458778:JYI458834 KIE458778:KIE458834 KSA458778:KSA458834 LBW458778:LBW458834 LLS458778:LLS458834 LVO458778:LVO458834 MFK458778:MFK458834 MPG458778:MPG458834 MZC458778:MZC458834 NIY458778:NIY458834 NSU458778:NSU458834 OCQ458778:OCQ458834 OMM458778:OMM458834 OWI458778:OWI458834 PGE458778:PGE458834 PQA458778:PQA458834 PZW458778:PZW458834 QJS458778:QJS458834 QTO458778:QTO458834 RDK458778:RDK458834 RNG458778:RNG458834 RXC458778:RXC458834 SGY458778:SGY458834 SQU458778:SQU458834 TAQ458778:TAQ458834 TKM458778:TKM458834 TUI458778:TUI458834 UEE458778:UEE458834 UOA458778:UOA458834 UXW458778:UXW458834 VHS458778:VHS458834 VRO458778:VRO458834 WBK458778:WBK458834 WLG458778:WLG458834 WVC458778:WVC458834 IQ524314:IQ524370 SM524314:SM524370 ACI524314:ACI524370 AME524314:AME524370 AWA524314:AWA524370 BFW524314:BFW524370 BPS524314:BPS524370 BZO524314:BZO524370 CJK524314:CJK524370 CTG524314:CTG524370 DDC524314:DDC524370 DMY524314:DMY524370 DWU524314:DWU524370 EGQ524314:EGQ524370 EQM524314:EQM524370 FAI524314:FAI524370 FKE524314:FKE524370 FUA524314:FUA524370 GDW524314:GDW524370 GNS524314:GNS524370 GXO524314:GXO524370 HHK524314:HHK524370 HRG524314:HRG524370 IBC524314:IBC524370 IKY524314:IKY524370 IUU524314:IUU524370 JEQ524314:JEQ524370 JOM524314:JOM524370 JYI524314:JYI524370 KIE524314:KIE524370 KSA524314:KSA524370 LBW524314:LBW524370 LLS524314:LLS524370 LVO524314:LVO524370 MFK524314:MFK524370 MPG524314:MPG524370 MZC524314:MZC524370 NIY524314:NIY524370 NSU524314:NSU524370 OCQ524314:OCQ524370 OMM524314:OMM524370 OWI524314:OWI524370 PGE524314:PGE524370 PQA524314:PQA524370 PZW524314:PZW524370 QJS524314:QJS524370 QTO524314:QTO524370 RDK524314:RDK524370 RNG524314:RNG524370 RXC524314:RXC524370 SGY524314:SGY524370 SQU524314:SQU524370 TAQ524314:TAQ524370 TKM524314:TKM524370 TUI524314:TUI524370 UEE524314:UEE524370 UOA524314:UOA524370 UXW524314:UXW524370 VHS524314:VHS524370 VRO524314:VRO524370 WBK524314:WBK524370 WLG524314:WLG524370 WVC524314:WVC524370 IQ589850:IQ589906 SM589850:SM589906 ACI589850:ACI589906 AME589850:AME589906 AWA589850:AWA589906 BFW589850:BFW589906 BPS589850:BPS589906 BZO589850:BZO589906 CJK589850:CJK589906 CTG589850:CTG589906 DDC589850:DDC589906 DMY589850:DMY589906 DWU589850:DWU589906 EGQ589850:EGQ589906 EQM589850:EQM589906 FAI589850:FAI589906 FKE589850:FKE589906 FUA589850:FUA589906 GDW589850:GDW589906 GNS589850:GNS589906 GXO589850:GXO589906 HHK589850:HHK589906 HRG589850:HRG589906 IBC589850:IBC589906 IKY589850:IKY589906 IUU589850:IUU589906 JEQ589850:JEQ589906 JOM589850:JOM589906 JYI589850:JYI589906 KIE589850:KIE589906 KSA589850:KSA589906 LBW589850:LBW589906 LLS589850:LLS589906 LVO589850:LVO589906 MFK589850:MFK589906 MPG589850:MPG589906 MZC589850:MZC589906 NIY589850:NIY589906 NSU589850:NSU589906 OCQ589850:OCQ589906 OMM589850:OMM589906 OWI589850:OWI589906 PGE589850:PGE589906 PQA589850:PQA589906 PZW589850:PZW589906 QJS589850:QJS589906 QTO589850:QTO589906 RDK589850:RDK589906 RNG589850:RNG589906 RXC589850:RXC589906 SGY589850:SGY589906 SQU589850:SQU589906 TAQ589850:TAQ589906 TKM589850:TKM589906 TUI589850:TUI589906 UEE589850:UEE589906 UOA589850:UOA589906 UXW589850:UXW589906 VHS589850:VHS589906 VRO589850:VRO589906 WBK589850:WBK589906 WLG589850:WLG589906 WVC589850:WVC589906 IQ655386:IQ655442 SM655386:SM655442 ACI655386:ACI655442 AME655386:AME655442 AWA655386:AWA655442 BFW655386:BFW655442 BPS655386:BPS655442 BZO655386:BZO655442 CJK655386:CJK655442 CTG655386:CTG655442 DDC655386:DDC655442 DMY655386:DMY655442 DWU655386:DWU655442 EGQ655386:EGQ655442 EQM655386:EQM655442 FAI655386:FAI655442 FKE655386:FKE655442 FUA655386:FUA655442 GDW655386:GDW655442 GNS655386:GNS655442 GXO655386:GXO655442 HHK655386:HHK655442 HRG655386:HRG655442 IBC655386:IBC655442 IKY655386:IKY655442 IUU655386:IUU655442 JEQ655386:JEQ655442 JOM655386:JOM655442 JYI655386:JYI655442 KIE655386:KIE655442 KSA655386:KSA655442 LBW655386:LBW655442 LLS655386:LLS655442 LVO655386:LVO655442 MFK655386:MFK655442 MPG655386:MPG655442 MZC655386:MZC655442 NIY655386:NIY655442 NSU655386:NSU655442 OCQ655386:OCQ655442 OMM655386:OMM655442 OWI655386:OWI655442 PGE655386:PGE655442 PQA655386:PQA655442 PZW655386:PZW655442 QJS655386:QJS655442 QTO655386:QTO655442 RDK655386:RDK655442 RNG655386:RNG655442 RXC655386:RXC655442 SGY655386:SGY655442 SQU655386:SQU655442 TAQ655386:TAQ655442 TKM655386:TKM655442 TUI655386:TUI655442 UEE655386:UEE655442 UOA655386:UOA655442 UXW655386:UXW655442 VHS655386:VHS655442 VRO655386:VRO655442 WBK655386:WBK655442 WLG655386:WLG655442 WVC655386:WVC655442 IQ720922:IQ720978 SM720922:SM720978 ACI720922:ACI720978 AME720922:AME720978 AWA720922:AWA720978 BFW720922:BFW720978 BPS720922:BPS720978 BZO720922:BZO720978 CJK720922:CJK720978 CTG720922:CTG720978 DDC720922:DDC720978 DMY720922:DMY720978 DWU720922:DWU720978 EGQ720922:EGQ720978 EQM720922:EQM720978 FAI720922:FAI720978 FKE720922:FKE720978 FUA720922:FUA720978 GDW720922:GDW720978 GNS720922:GNS720978 GXO720922:GXO720978 HHK720922:HHK720978 HRG720922:HRG720978 IBC720922:IBC720978 IKY720922:IKY720978 IUU720922:IUU720978 JEQ720922:JEQ720978 JOM720922:JOM720978 JYI720922:JYI720978 KIE720922:KIE720978 KSA720922:KSA720978 LBW720922:LBW720978 LLS720922:LLS720978 LVO720922:LVO720978 MFK720922:MFK720978 MPG720922:MPG720978 MZC720922:MZC720978 NIY720922:NIY720978 NSU720922:NSU720978 OCQ720922:OCQ720978 OMM720922:OMM720978 OWI720922:OWI720978 PGE720922:PGE720978 PQA720922:PQA720978 PZW720922:PZW720978 QJS720922:QJS720978 QTO720922:QTO720978 RDK720922:RDK720978 RNG720922:RNG720978 RXC720922:RXC720978 SGY720922:SGY720978 SQU720922:SQU720978 TAQ720922:TAQ720978 TKM720922:TKM720978 TUI720922:TUI720978 UEE720922:UEE720978 UOA720922:UOA720978 UXW720922:UXW720978 VHS720922:VHS720978 VRO720922:VRO720978 WBK720922:WBK720978 WLG720922:WLG720978 WVC720922:WVC720978 IQ786458:IQ786514 SM786458:SM786514 ACI786458:ACI786514 AME786458:AME786514 AWA786458:AWA786514 BFW786458:BFW786514 BPS786458:BPS786514 BZO786458:BZO786514 CJK786458:CJK786514 CTG786458:CTG786514 DDC786458:DDC786514 DMY786458:DMY786514 DWU786458:DWU786514 EGQ786458:EGQ786514 EQM786458:EQM786514 FAI786458:FAI786514 FKE786458:FKE786514 FUA786458:FUA786514 GDW786458:GDW786514 GNS786458:GNS786514 GXO786458:GXO786514 HHK786458:HHK786514 HRG786458:HRG786514 IBC786458:IBC786514 IKY786458:IKY786514 IUU786458:IUU786514 JEQ786458:JEQ786514 JOM786458:JOM786514 JYI786458:JYI786514 KIE786458:KIE786514 KSA786458:KSA786514 LBW786458:LBW786514 LLS786458:LLS786514 LVO786458:LVO786514 MFK786458:MFK786514 MPG786458:MPG786514 MZC786458:MZC786514 NIY786458:NIY786514 NSU786458:NSU786514 OCQ786458:OCQ786514 OMM786458:OMM786514 OWI786458:OWI786514 PGE786458:PGE786514 PQA786458:PQA786514 PZW786458:PZW786514 QJS786458:QJS786514 QTO786458:QTO786514 RDK786458:RDK786514 RNG786458:RNG786514 RXC786458:RXC786514 SGY786458:SGY786514 SQU786458:SQU786514 TAQ786458:TAQ786514 TKM786458:TKM786514 TUI786458:TUI786514 UEE786458:UEE786514 UOA786458:UOA786514 UXW786458:UXW786514 VHS786458:VHS786514 VRO786458:VRO786514 WBK786458:WBK786514 WLG786458:WLG786514 WVC786458:WVC786514 IQ851994:IQ852050 SM851994:SM852050 ACI851994:ACI852050 AME851994:AME852050 AWA851994:AWA852050 BFW851994:BFW852050 BPS851994:BPS852050 BZO851994:BZO852050 CJK851994:CJK852050 CTG851994:CTG852050 DDC851994:DDC852050 DMY851994:DMY852050 DWU851994:DWU852050 EGQ851994:EGQ852050 EQM851994:EQM852050 FAI851994:FAI852050 FKE851994:FKE852050 FUA851994:FUA852050 GDW851994:GDW852050 GNS851994:GNS852050 GXO851994:GXO852050 HHK851994:HHK852050 HRG851994:HRG852050 IBC851994:IBC852050 IKY851994:IKY852050 IUU851994:IUU852050 JEQ851994:JEQ852050 JOM851994:JOM852050 JYI851994:JYI852050 KIE851994:KIE852050 KSA851994:KSA852050 LBW851994:LBW852050 LLS851994:LLS852050 LVO851994:LVO852050 MFK851994:MFK852050 MPG851994:MPG852050 MZC851994:MZC852050 NIY851994:NIY852050 NSU851994:NSU852050 OCQ851994:OCQ852050 OMM851994:OMM852050 OWI851994:OWI852050 PGE851994:PGE852050 PQA851994:PQA852050 PZW851994:PZW852050 QJS851994:QJS852050 QTO851994:QTO852050 RDK851994:RDK852050 RNG851994:RNG852050 RXC851994:RXC852050 SGY851994:SGY852050 SQU851994:SQU852050 TAQ851994:TAQ852050 TKM851994:TKM852050 TUI851994:TUI852050 UEE851994:UEE852050 UOA851994:UOA852050 UXW851994:UXW852050 VHS851994:VHS852050 VRO851994:VRO852050 WBK851994:WBK852050 WLG851994:WLG852050 WVC851994:WVC852050 IQ917530:IQ917586 SM917530:SM917586 ACI917530:ACI917586 AME917530:AME917586 AWA917530:AWA917586 BFW917530:BFW917586 BPS917530:BPS917586 BZO917530:BZO917586 CJK917530:CJK917586 CTG917530:CTG917586 DDC917530:DDC917586 DMY917530:DMY917586 DWU917530:DWU917586 EGQ917530:EGQ917586 EQM917530:EQM917586 FAI917530:FAI917586 FKE917530:FKE917586 FUA917530:FUA917586 GDW917530:GDW917586 GNS917530:GNS917586 GXO917530:GXO917586 HHK917530:HHK917586 HRG917530:HRG917586 IBC917530:IBC917586 IKY917530:IKY917586 IUU917530:IUU917586 JEQ917530:JEQ917586 JOM917530:JOM917586 JYI917530:JYI917586 KIE917530:KIE917586 KSA917530:KSA917586 LBW917530:LBW917586 LLS917530:LLS917586 LVO917530:LVO917586 MFK917530:MFK917586 MPG917530:MPG917586 MZC917530:MZC917586 NIY917530:NIY917586 NSU917530:NSU917586 OCQ917530:OCQ917586 OMM917530:OMM917586 OWI917530:OWI917586 PGE917530:PGE917586 PQA917530:PQA917586 PZW917530:PZW917586 QJS917530:QJS917586 QTO917530:QTO917586 RDK917530:RDK917586 RNG917530:RNG917586 RXC917530:RXC917586 SGY917530:SGY917586 SQU917530:SQU917586 TAQ917530:TAQ917586 TKM917530:TKM917586 TUI917530:TUI917586 UEE917530:UEE917586 UOA917530:UOA917586 UXW917530:UXW917586 VHS917530:VHS917586 VRO917530:VRO917586 WBK917530:WBK917586 WLG917530:WLG917586 WVC917530:WVC917586 IQ983066:IQ983122 SM983066:SM983122 ACI983066:ACI983122 AME983066:AME983122 AWA983066:AWA983122 BFW983066:BFW983122 BPS983066:BPS983122 BZO983066:BZO983122 CJK983066:CJK983122 CTG983066:CTG983122 DDC983066:DDC983122 DMY983066:DMY983122 DWU983066:DWU983122 EGQ983066:EGQ983122 EQM983066:EQM983122 FAI983066:FAI983122 FKE983066:FKE983122 FUA983066:FUA983122 GDW983066:GDW983122 GNS983066:GNS983122 GXO983066:GXO983122 HHK983066:HHK983122 HRG983066:HRG983122 IBC983066:IBC983122 IKY983066:IKY983122 IUU983066:IUU983122 JEQ983066:JEQ983122 JOM983066:JOM983122 JYI983066:JYI983122 KIE983066:KIE983122 KSA983066:KSA983122 LBW983066:LBW983122 LLS983066:LLS983122 LVO983066:LVO983122 MFK983066:MFK983122 MPG983066:MPG983122 MZC983066:MZC983122 NIY983066:NIY983122 NSU983066:NSU983122 OCQ983066:OCQ983122 OMM983066:OMM983122 OWI983066:OWI983122 PGE983066:PGE983122 PQA983066:PQA983122 PZW983066:PZW983122 QJS983066:QJS983122 QTO983066:QTO983122 RDK983066:RDK983122 RNG983066:RNG983122 RXC983066:RXC983122 SGY983066:SGY983122 SQU983066:SQU983122 TAQ983066:TAQ983122 TKM983066:TKM983122 TUI983066:TUI983122 UEE983066:UEE983122 UOA983066:UOA983122 UXW983066:UXW983122 VHS983066:VHS983122 VRO983066:VRO983122 WBK983066:WBK983122 WLG983066:WLG983122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96519-442D-49F3-BD88-71CDCF99B583}">
  <dimension ref="A1:K91"/>
  <sheetViews>
    <sheetView workbookViewId="0">
      <selection activeCell="H19" sqref="H19"/>
    </sheetView>
  </sheetViews>
  <sheetFormatPr defaultRowHeight="13.5" x14ac:dyDescent="0.4"/>
  <cols>
    <col min="1" max="1" width="10.5" style="23" bestFit="1" customWidth="1"/>
    <col min="2" max="2" width="15" style="23" bestFit="1" customWidth="1"/>
    <col min="3" max="3" width="9.5" style="23" bestFit="1" customWidth="1"/>
    <col min="4" max="5" width="3.5" style="23" bestFit="1" customWidth="1"/>
    <col min="6" max="6" width="9.5" style="23" bestFit="1" customWidth="1"/>
    <col min="7" max="7" width="4.5" style="23" bestFit="1" customWidth="1"/>
    <col min="8" max="8" width="12.75" style="23" bestFit="1" customWidth="1"/>
    <col min="9" max="9" width="15" style="23" bestFit="1" customWidth="1"/>
    <col min="10" max="10" width="3.5" style="23" bestFit="1" customWidth="1"/>
    <col min="11" max="11" width="4.5" style="23" bestFit="1" customWidth="1"/>
    <col min="12" max="256" width="9" style="23"/>
    <col min="257" max="257" width="10.5" style="23" bestFit="1" customWidth="1"/>
    <col min="258" max="258" width="14.75" style="23" customWidth="1"/>
    <col min="259" max="259" width="11.375" style="23" customWidth="1"/>
    <col min="260" max="260" width="3.25" style="23" bestFit="1" customWidth="1"/>
    <col min="261" max="261" width="3.5" style="23" bestFit="1" customWidth="1"/>
    <col min="262" max="262" width="7.5" style="23" bestFit="1" customWidth="1"/>
    <col min="263" max="263" width="9" style="23"/>
    <col min="264" max="265" width="6.5" style="23" bestFit="1" customWidth="1"/>
    <col min="266" max="266" width="3.375" style="23" bestFit="1" customWidth="1"/>
    <col min="267" max="267" width="3.125" style="23" bestFit="1" customWidth="1"/>
    <col min="268" max="512" width="9" style="23"/>
    <col min="513" max="513" width="10.5" style="23" bestFit="1" customWidth="1"/>
    <col min="514" max="514" width="14.75" style="23" customWidth="1"/>
    <col min="515" max="515" width="11.375" style="23" customWidth="1"/>
    <col min="516" max="516" width="3.25" style="23" bestFit="1" customWidth="1"/>
    <col min="517" max="517" width="3.5" style="23" bestFit="1" customWidth="1"/>
    <col min="518" max="518" width="7.5" style="23" bestFit="1" customWidth="1"/>
    <col min="519" max="519" width="9" style="23"/>
    <col min="520" max="521" width="6.5" style="23" bestFit="1" customWidth="1"/>
    <col min="522" max="522" width="3.375" style="23" bestFit="1" customWidth="1"/>
    <col min="523" max="523" width="3.125" style="23" bestFit="1" customWidth="1"/>
    <col min="524" max="768" width="9" style="23"/>
    <col min="769" max="769" width="10.5" style="23" bestFit="1" customWidth="1"/>
    <col min="770" max="770" width="14.75" style="23" customWidth="1"/>
    <col min="771" max="771" width="11.375" style="23" customWidth="1"/>
    <col min="772" max="772" width="3.25" style="23" bestFit="1" customWidth="1"/>
    <col min="773" max="773" width="3.5" style="23" bestFit="1" customWidth="1"/>
    <col min="774" max="774" width="7.5" style="23" bestFit="1" customWidth="1"/>
    <col min="775" max="775" width="9" style="23"/>
    <col min="776" max="777" width="6.5" style="23" bestFit="1" customWidth="1"/>
    <col min="778" max="778" width="3.375" style="23" bestFit="1" customWidth="1"/>
    <col min="779" max="779" width="3.125" style="23" bestFit="1" customWidth="1"/>
    <col min="780" max="1024" width="9" style="23"/>
    <col min="1025" max="1025" width="10.5" style="23" bestFit="1" customWidth="1"/>
    <col min="1026" max="1026" width="14.75" style="23" customWidth="1"/>
    <col min="1027" max="1027" width="11.375" style="23" customWidth="1"/>
    <col min="1028" max="1028" width="3.25" style="23" bestFit="1" customWidth="1"/>
    <col min="1029" max="1029" width="3.5" style="23" bestFit="1" customWidth="1"/>
    <col min="1030" max="1030" width="7.5" style="23" bestFit="1" customWidth="1"/>
    <col min="1031" max="1031" width="9" style="23"/>
    <col min="1032" max="1033" width="6.5" style="23" bestFit="1" customWidth="1"/>
    <col min="1034" max="1034" width="3.375" style="23" bestFit="1" customWidth="1"/>
    <col min="1035" max="1035" width="3.125" style="23" bestFit="1" customWidth="1"/>
    <col min="1036" max="1280" width="9" style="23"/>
    <col min="1281" max="1281" width="10.5" style="23" bestFit="1" customWidth="1"/>
    <col min="1282" max="1282" width="14.75" style="23" customWidth="1"/>
    <col min="1283" max="1283" width="11.375" style="23" customWidth="1"/>
    <col min="1284" max="1284" width="3.25" style="23" bestFit="1" customWidth="1"/>
    <col min="1285" max="1285" width="3.5" style="23" bestFit="1" customWidth="1"/>
    <col min="1286" max="1286" width="7.5" style="23" bestFit="1" customWidth="1"/>
    <col min="1287" max="1287" width="9" style="23"/>
    <col min="1288" max="1289" width="6.5" style="23" bestFit="1" customWidth="1"/>
    <col min="1290" max="1290" width="3.375" style="23" bestFit="1" customWidth="1"/>
    <col min="1291" max="1291" width="3.125" style="23" bestFit="1" customWidth="1"/>
    <col min="1292" max="1536" width="9" style="23"/>
    <col min="1537" max="1537" width="10.5" style="23" bestFit="1" customWidth="1"/>
    <col min="1538" max="1538" width="14.75" style="23" customWidth="1"/>
    <col min="1539" max="1539" width="11.375" style="23" customWidth="1"/>
    <col min="1540" max="1540" width="3.25" style="23" bestFit="1" customWidth="1"/>
    <col min="1541" max="1541" width="3.5" style="23" bestFit="1" customWidth="1"/>
    <col min="1542" max="1542" width="7.5" style="23" bestFit="1" customWidth="1"/>
    <col min="1543" max="1543" width="9" style="23"/>
    <col min="1544" max="1545" width="6.5" style="23" bestFit="1" customWidth="1"/>
    <col min="1546" max="1546" width="3.375" style="23" bestFit="1" customWidth="1"/>
    <col min="1547" max="1547" width="3.125" style="23" bestFit="1" customWidth="1"/>
    <col min="1548" max="1792" width="9" style="23"/>
    <col min="1793" max="1793" width="10.5" style="23" bestFit="1" customWidth="1"/>
    <col min="1794" max="1794" width="14.75" style="23" customWidth="1"/>
    <col min="1795" max="1795" width="11.375" style="23" customWidth="1"/>
    <col min="1796" max="1796" width="3.25" style="23" bestFit="1" customWidth="1"/>
    <col min="1797" max="1797" width="3.5" style="23" bestFit="1" customWidth="1"/>
    <col min="1798" max="1798" width="7.5" style="23" bestFit="1" customWidth="1"/>
    <col min="1799" max="1799" width="9" style="23"/>
    <col min="1800" max="1801" width="6.5" style="23" bestFit="1" customWidth="1"/>
    <col min="1802" max="1802" width="3.375" style="23" bestFit="1" customWidth="1"/>
    <col min="1803" max="1803" width="3.125" style="23" bestFit="1" customWidth="1"/>
    <col min="1804" max="2048" width="9" style="23"/>
    <col min="2049" max="2049" width="10.5" style="23" bestFit="1" customWidth="1"/>
    <col min="2050" max="2050" width="14.75" style="23" customWidth="1"/>
    <col min="2051" max="2051" width="11.375" style="23" customWidth="1"/>
    <col min="2052" max="2052" width="3.25" style="23" bestFit="1" customWidth="1"/>
    <col min="2053" max="2053" width="3.5" style="23" bestFit="1" customWidth="1"/>
    <col min="2054" max="2054" width="7.5" style="23" bestFit="1" customWidth="1"/>
    <col min="2055" max="2055" width="9" style="23"/>
    <col min="2056" max="2057" width="6.5" style="23" bestFit="1" customWidth="1"/>
    <col min="2058" max="2058" width="3.375" style="23" bestFit="1" customWidth="1"/>
    <col min="2059" max="2059" width="3.125" style="23" bestFit="1" customWidth="1"/>
    <col min="2060" max="2304" width="9" style="23"/>
    <col min="2305" max="2305" width="10.5" style="23" bestFit="1" customWidth="1"/>
    <col min="2306" max="2306" width="14.75" style="23" customWidth="1"/>
    <col min="2307" max="2307" width="11.375" style="23" customWidth="1"/>
    <col min="2308" max="2308" width="3.25" style="23" bestFit="1" customWidth="1"/>
    <col min="2309" max="2309" width="3.5" style="23" bestFit="1" customWidth="1"/>
    <col min="2310" max="2310" width="7.5" style="23" bestFit="1" customWidth="1"/>
    <col min="2311" max="2311" width="9" style="23"/>
    <col min="2312" max="2313" width="6.5" style="23" bestFit="1" customWidth="1"/>
    <col min="2314" max="2314" width="3.375" style="23" bestFit="1" customWidth="1"/>
    <col min="2315" max="2315" width="3.125" style="23" bestFit="1" customWidth="1"/>
    <col min="2316" max="2560" width="9" style="23"/>
    <col min="2561" max="2561" width="10.5" style="23" bestFit="1" customWidth="1"/>
    <col min="2562" max="2562" width="14.75" style="23" customWidth="1"/>
    <col min="2563" max="2563" width="11.375" style="23" customWidth="1"/>
    <col min="2564" max="2564" width="3.25" style="23" bestFit="1" customWidth="1"/>
    <col min="2565" max="2565" width="3.5" style="23" bestFit="1" customWidth="1"/>
    <col min="2566" max="2566" width="7.5" style="23" bestFit="1" customWidth="1"/>
    <col min="2567" max="2567" width="9" style="23"/>
    <col min="2568" max="2569" width="6.5" style="23" bestFit="1" customWidth="1"/>
    <col min="2570" max="2570" width="3.375" style="23" bestFit="1" customWidth="1"/>
    <col min="2571" max="2571" width="3.125" style="23" bestFit="1" customWidth="1"/>
    <col min="2572" max="2816" width="9" style="23"/>
    <col min="2817" max="2817" width="10.5" style="23" bestFit="1" customWidth="1"/>
    <col min="2818" max="2818" width="14.75" style="23" customWidth="1"/>
    <col min="2819" max="2819" width="11.375" style="23" customWidth="1"/>
    <col min="2820" max="2820" width="3.25" style="23" bestFit="1" customWidth="1"/>
    <col min="2821" max="2821" width="3.5" style="23" bestFit="1" customWidth="1"/>
    <col min="2822" max="2822" width="7.5" style="23" bestFit="1" customWidth="1"/>
    <col min="2823" max="2823" width="9" style="23"/>
    <col min="2824" max="2825" width="6.5" style="23" bestFit="1" customWidth="1"/>
    <col min="2826" max="2826" width="3.375" style="23" bestFit="1" customWidth="1"/>
    <col min="2827" max="2827" width="3.125" style="23" bestFit="1" customWidth="1"/>
    <col min="2828" max="3072" width="9" style="23"/>
    <col min="3073" max="3073" width="10.5" style="23" bestFit="1" customWidth="1"/>
    <col min="3074" max="3074" width="14.75" style="23" customWidth="1"/>
    <col min="3075" max="3075" width="11.375" style="23" customWidth="1"/>
    <col min="3076" max="3076" width="3.25" style="23" bestFit="1" customWidth="1"/>
    <col min="3077" max="3077" width="3.5" style="23" bestFit="1" customWidth="1"/>
    <col min="3078" max="3078" width="7.5" style="23" bestFit="1" customWidth="1"/>
    <col min="3079" max="3079" width="9" style="23"/>
    <col min="3080" max="3081" width="6.5" style="23" bestFit="1" customWidth="1"/>
    <col min="3082" max="3082" width="3.375" style="23" bestFit="1" customWidth="1"/>
    <col min="3083" max="3083" width="3.125" style="23" bestFit="1" customWidth="1"/>
    <col min="3084" max="3328" width="9" style="23"/>
    <col min="3329" max="3329" width="10.5" style="23" bestFit="1" customWidth="1"/>
    <col min="3330" max="3330" width="14.75" style="23" customWidth="1"/>
    <col min="3331" max="3331" width="11.375" style="23" customWidth="1"/>
    <col min="3332" max="3332" width="3.25" style="23" bestFit="1" customWidth="1"/>
    <col min="3333" max="3333" width="3.5" style="23" bestFit="1" customWidth="1"/>
    <col min="3334" max="3334" width="7.5" style="23" bestFit="1" customWidth="1"/>
    <col min="3335" max="3335" width="9" style="23"/>
    <col min="3336" max="3337" width="6.5" style="23" bestFit="1" customWidth="1"/>
    <col min="3338" max="3338" width="3.375" style="23" bestFit="1" customWidth="1"/>
    <col min="3339" max="3339" width="3.125" style="23" bestFit="1" customWidth="1"/>
    <col min="3340" max="3584" width="9" style="23"/>
    <col min="3585" max="3585" width="10.5" style="23" bestFit="1" customWidth="1"/>
    <col min="3586" max="3586" width="14.75" style="23" customWidth="1"/>
    <col min="3587" max="3587" width="11.375" style="23" customWidth="1"/>
    <col min="3588" max="3588" width="3.25" style="23" bestFit="1" customWidth="1"/>
    <col min="3589" max="3589" width="3.5" style="23" bestFit="1" customWidth="1"/>
    <col min="3590" max="3590" width="7.5" style="23" bestFit="1" customWidth="1"/>
    <col min="3591" max="3591" width="9" style="23"/>
    <col min="3592" max="3593" width="6.5" style="23" bestFit="1" customWidth="1"/>
    <col min="3594" max="3594" width="3.375" style="23" bestFit="1" customWidth="1"/>
    <col min="3595" max="3595" width="3.125" style="23" bestFit="1" customWidth="1"/>
    <col min="3596" max="3840" width="9" style="23"/>
    <col min="3841" max="3841" width="10.5" style="23" bestFit="1" customWidth="1"/>
    <col min="3842" max="3842" width="14.75" style="23" customWidth="1"/>
    <col min="3843" max="3843" width="11.375" style="23" customWidth="1"/>
    <col min="3844" max="3844" width="3.25" style="23" bestFit="1" customWidth="1"/>
    <col min="3845" max="3845" width="3.5" style="23" bestFit="1" customWidth="1"/>
    <col min="3846" max="3846" width="7.5" style="23" bestFit="1" customWidth="1"/>
    <col min="3847" max="3847" width="9" style="23"/>
    <col min="3848" max="3849" width="6.5" style="23" bestFit="1" customWidth="1"/>
    <col min="3850" max="3850" width="3.375" style="23" bestFit="1" customWidth="1"/>
    <col min="3851" max="3851" width="3.125" style="23" bestFit="1" customWidth="1"/>
    <col min="3852" max="4096" width="9" style="23"/>
    <col min="4097" max="4097" width="10.5" style="23" bestFit="1" customWidth="1"/>
    <col min="4098" max="4098" width="14.75" style="23" customWidth="1"/>
    <col min="4099" max="4099" width="11.375" style="23" customWidth="1"/>
    <col min="4100" max="4100" width="3.25" style="23" bestFit="1" customWidth="1"/>
    <col min="4101" max="4101" width="3.5" style="23" bestFit="1" customWidth="1"/>
    <col min="4102" max="4102" width="7.5" style="23" bestFit="1" customWidth="1"/>
    <col min="4103" max="4103" width="9" style="23"/>
    <col min="4104" max="4105" width="6.5" style="23" bestFit="1" customWidth="1"/>
    <col min="4106" max="4106" width="3.375" style="23" bestFit="1" customWidth="1"/>
    <col min="4107" max="4107" width="3.125" style="23" bestFit="1" customWidth="1"/>
    <col min="4108" max="4352" width="9" style="23"/>
    <col min="4353" max="4353" width="10.5" style="23" bestFit="1" customWidth="1"/>
    <col min="4354" max="4354" width="14.75" style="23" customWidth="1"/>
    <col min="4355" max="4355" width="11.375" style="23" customWidth="1"/>
    <col min="4356" max="4356" width="3.25" style="23" bestFit="1" customWidth="1"/>
    <col min="4357" max="4357" width="3.5" style="23" bestFit="1" customWidth="1"/>
    <col min="4358" max="4358" width="7.5" style="23" bestFit="1" customWidth="1"/>
    <col min="4359" max="4359" width="9" style="23"/>
    <col min="4360" max="4361" width="6.5" style="23" bestFit="1" customWidth="1"/>
    <col min="4362" max="4362" width="3.375" style="23" bestFit="1" customWidth="1"/>
    <col min="4363" max="4363" width="3.125" style="23" bestFit="1" customWidth="1"/>
    <col min="4364" max="4608" width="9" style="23"/>
    <col min="4609" max="4609" width="10.5" style="23" bestFit="1" customWidth="1"/>
    <col min="4610" max="4610" width="14.75" style="23" customWidth="1"/>
    <col min="4611" max="4611" width="11.375" style="23" customWidth="1"/>
    <col min="4612" max="4612" width="3.25" style="23" bestFit="1" customWidth="1"/>
    <col min="4613" max="4613" width="3.5" style="23" bestFit="1" customWidth="1"/>
    <col min="4614" max="4614" width="7.5" style="23" bestFit="1" customWidth="1"/>
    <col min="4615" max="4615" width="9" style="23"/>
    <col min="4616" max="4617" width="6.5" style="23" bestFit="1" customWidth="1"/>
    <col min="4618" max="4618" width="3.375" style="23" bestFit="1" customWidth="1"/>
    <col min="4619" max="4619" width="3.125" style="23" bestFit="1" customWidth="1"/>
    <col min="4620" max="4864" width="9" style="23"/>
    <col min="4865" max="4865" width="10.5" style="23" bestFit="1" customWidth="1"/>
    <col min="4866" max="4866" width="14.75" style="23" customWidth="1"/>
    <col min="4867" max="4867" width="11.375" style="23" customWidth="1"/>
    <col min="4868" max="4868" width="3.25" style="23" bestFit="1" customWidth="1"/>
    <col min="4869" max="4869" width="3.5" style="23" bestFit="1" customWidth="1"/>
    <col min="4870" max="4870" width="7.5" style="23" bestFit="1" customWidth="1"/>
    <col min="4871" max="4871" width="9" style="23"/>
    <col min="4872" max="4873" width="6.5" style="23" bestFit="1" customWidth="1"/>
    <col min="4874" max="4874" width="3.375" style="23" bestFit="1" customWidth="1"/>
    <col min="4875" max="4875" width="3.125" style="23" bestFit="1" customWidth="1"/>
    <col min="4876" max="5120" width="9" style="23"/>
    <col min="5121" max="5121" width="10.5" style="23" bestFit="1" customWidth="1"/>
    <col min="5122" max="5122" width="14.75" style="23" customWidth="1"/>
    <col min="5123" max="5123" width="11.375" style="23" customWidth="1"/>
    <col min="5124" max="5124" width="3.25" style="23" bestFit="1" customWidth="1"/>
    <col min="5125" max="5125" width="3.5" style="23" bestFit="1" customWidth="1"/>
    <col min="5126" max="5126" width="7.5" style="23" bestFit="1" customWidth="1"/>
    <col min="5127" max="5127" width="9" style="23"/>
    <col min="5128" max="5129" width="6.5" style="23" bestFit="1" customWidth="1"/>
    <col min="5130" max="5130" width="3.375" style="23" bestFit="1" customWidth="1"/>
    <col min="5131" max="5131" width="3.125" style="23" bestFit="1" customWidth="1"/>
    <col min="5132" max="5376" width="9" style="23"/>
    <col min="5377" max="5377" width="10.5" style="23" bestFit="1" customWidth="1"/>
    <col min="5378" max="5378" width="14.75" style="23" customWidth="1"/>
    <col min="5379" max="5379" width="11.375" style="23" customWidth="1"/>
    <col min="5380" max="5380" width="3.25" style="23" bestFit="1" customWidth="1"/>
    <col min="5381" max="5381" width="3.5" style="23" bestFit="1" customWidth="1"/>
    <col min="5382" max="5382" width="7.5" style="23" bestFit="1" customWidth="1"/>
    <col min="5383" max="5383" width="9" style="23"/>
    <col min="5384" max="5385" width="6.5" style="23" bestFit="1" customWidth="1"/>
    <col min="5386" max="5386" width="3.375" style="23" bestFit="1" customWidth="1"/>
    <col min="5387" max="5387" width="3.125" style="23" bestFit="1" customWidth="1"/>
    <col min="5388" max="5632" width="9" style="23"/>
    <col min="5633" max="5633" width="10.5" style="23" bestFit="1" customWidth="1"/>
    <col min="5634" max="5634" width="14.75" style="23" customWidth="1"/>
    <col min="5635" max="5635" width="11.375" style="23" customWidth="1"/>
    <col min="5636" max="5636" width="3.25" style="23" bestFit="1" customWidth="1"/>
    <col min="5637" max="5637" width="3.5" style="23" bestFit="1" customWidth="1"/>
    <col min="5638" max="5638" width="7.5" style="23" bestFit="1" customWidth="1"/>
    <col min="5639" max="5639" width="9" style="23"/>
    <col min="5640" max="5641" width="6.5" style="23" bestFit="1" customWidth="1"/>
    <col min="5642" max="5642" width="3.375" style="23" bestFit="1" customWidth="1"/>
    <col min="5643" max="5643" width="3.125" style="23" bestFit="1" customWidth="1"/>
    <col min="5644" max="5888" width="9" style="23"/>
    <col min="5889" max="5889" width="10.5" style="23" bestFit="1" customWidth="1"/>
    <col min="5890" max="5890" width="14.75" style="23" customWidth="1"/>
    <col min="5891" max="5891" width="11.375" style="23" customWidth="1"/>
    <col min="5892" max="5892" width="3.25" style="23" bestFit="1" customWidth="1"/>
    <col min="5893" max="5893" width="3.5" style="23" bestFit="1" customWidth="1"/>
    <col min="5894" max="5894" width="7.5" style="23" bestFit="1" customWidth="1"/>
    <col min="5895" max="5895" width="9" style="23"/>
    <col min="5896" max="5897" width="6.5" style="23" bestFit="1" customWidth="1"/>
    <col min="5898" max="5898" width="3.375" style="23" bestFit="1" customWidth="1"/>
    <col min="5899" max="5899" width="3.125" style="23" bestFit="1" customWidth="1"/>
    <col min="5900" max="6144" width="9" style="23"/>
    <col min="6145" max="6145" width="10.5" style="23" bestFit="1" customWidth="1"/>
    <col min="6146" max="6146" width="14.75" style="23" customWidth="1"/>
    <col min="6147" max="6147" width="11.375" style="23" customWidth="1"/>
    <col min="6148" max="6148" width="3.25" style="23" bestFit="1" customWidth="1"/>
    <col min="6149" max="6149" width="3.5" style="23" bestFit="1" customWidth="1"/>
    <col min="6150" max="6150" width="7.5" style="23" bestFit="1" customWidth="1"/>
    <col min="6151" max="6151" width="9" style="23"/>
    <col min="6152" max="6153" width="6.5" style="23" bestFit="1" customWidth="1"/>
    <col min="6154" max="6154" width="3.375" style="23" bestFit="1" customWidth="1"/>
    <col min="6155" max="6155" width="3.125" style="23" bestFit="1" customWidth="1"/>
    <col min="6156" max="6400" width="9" style="23"/>
    <col min="6401" max="6401" width="10.5" style="23" bestFit="1" customWidth="1"/>
    <col min="6402" max="6402" width="14.75" style="23" customWidth="1"/>
    <col min="6403" max="6403" width="11.375" style="23" customWidth="1"/>
    <col min="6404" max="6404" width="3.25" style="23" bestFit="1" customWidth="1"/>
    <col min="6405" max="6405" width="3.5" style="23" bestFit="1" customWidth="1"/>
    <col min="6406" max="6406" width="7.5" style="23" bestFit="1" customWidth="1"/>
    <col min="6407" max="6407" width="9" style="23"/>
    <col min="6408" max="6409" width="6.5" style="23" bestFit="1" customWidth="1"/>
    <col min="6410" max="6410" width="3.375" style="23" bestFit="1" customWidth="1"/>
    <col min="6411" max="6411" width="3.125" style="23" bestFit="1" customWidth="1"/>
    <col min="6412" max="6656" width="9" style="23"/>
    <col min="6657" max="6657" width="10.5" style="23" bestFit="1" customWidth="1"/>
    <col min="6658" max="6658" width="14.75" style="23" customWidth="1"/>
    <col min="6659" max="6659" width="11.375" style="23" customWidth="1"/>
    <col min="6660" max="6660" width="3.25" style="23" bestFit="1" customWidth="1"/>
    <col min="6661" max="6661" width="3.5" style="23" bestFit="1" customWidth="1"/>
    <col min="6662" max="6662" width="7.5" style="23" bestFit="1" customWidth="1"/>
    <col min="6663" max="6663" width="9" style="23"/>
    <col min="6664" max="6665" width="6.5" style="23" bestFit="1" customWidth="1"/>
    <col min="6666" max="6666" width="3.375" style="23" bestFit="1" customWidth="1"/>
    <col min="6667" max="6667" width="3.125" style="23" bestFit="1" customWidth="1"/>
    <col min="6668" max="6912" width="9" style="23"/>
    <col min="6913" max="6913" width="10.5" style="23" bestFit="1" customWidth="1"/>
    <col min="6914" max="6914" width="14.75" style="23" customWidth="1"/>
    <col min="6915" max="6915" width="11.375" style="23" customWidth="1"/>
    <col min="6916" max="6916" width="3.25" style="23" bestFit="1" customWidth="1"/>
    <col min="6917" max="6917" width="3.5" style="23" bestFit="1" customWidth="1"/>
    <col min="6918" max="6918" width="7.5" style="23" bestFit="1" customWidth="1"/>
    <col min="6919" max="6919" width="9" style="23"/>
    <col min="6920" max="6921" width="6.5" style="23" bestFit="1" customWidth="1"/>
    <col min="6922" max="6922" width="3.375" style="23" bestFit="1" customWidth="1"/>
    <col min="6923" max="6923" width="3.125" style="23" bestFit="1" customWidth="1"/>
    <col min="6924" max="7168" width="9" style="23"/>
    <col min="7169" max="7169" width="10.5" style="23" bestFit="1" customWidth="1"/>
    <col min="7170" max="7170" width="14.75" style="23" customWidth="1"/>
    <col min="7171" max="7171" width="11.375" style="23" customWidth="1"/>
    <col min="7172" max="7172" width="3.25" style="23" bestFit="1" customWidth="1"/>
    <col min="7173" max="7173" width="3.5" style="23" bestFit="1" customWidth="1"/>
    <col min="7174" max="7174" width="7.5" style="23" bestFit="1" customWidth="1"/>
    <col min="7175" max="7175" width="9" style="23"/>
    <col min="7176" max="7177" width="6.5" style="23" bestFit="1" customWidth="1"/>
    <col min="7178" max="7178" width="3.375" style="23" bestFit="1" customWidth="1"/>
    <col min="7179" max="7179" width="3.125" style="23" bestFit="1" customWidth="1"/>
    <col min="7180" max="7424" width="9" style="23"/>
    <col min="7425" max="7425" width="10.5" style="23" bestFit="1" customWidth="1"/>
    <col min="7426" max="7426" width="14.75" style="23" customWidth="1"/>
    <col min="7427" max="7427" width="11.375" style="23" customWidth="1"/>
    <col min="7428" max="7428" width="3.25" style="23" bestFit="1" customWidth="1"/>
    <col min="7429" max="7429" width="3.5" style="23" bestFit="1" customWidth="1"/>
    <col min="7430" max="7430" width="7.5" style="23" bestFit="1" customWidth="1"/>
    <col min="7431" max="7431" width="9" style="23"/>
    <col min="7432" max="7433" width="6.5" style="23" bestFit="1" customWidth="1"/>
    <col min="7434" max="7434" width="3.375" style="23" bestFit="1" customWidth="1"/>
    <col min="7435" max="7435" width="3.125" style="23" bestFit="1" customWidth="1"/>
    <col min="7436" max="7680" width="9" style="23"/>
    <col min="7681" max="7681" width="10.5" style="23" bestFit="1" customWidth="1"/>
    <col min="7682" max="7682" width="14.75" style="23" customWidth="1"/>
    <col min="7683" max="7683" width="11.375" style="23" customWidth="1"/>
    <col min="7684" max="7684" width="3.25" style="23" bestFit="1" customWidth="1"/>
    <col min="7685" max="7685" width="3.5" style="23" bestFit="1" customWidth="1"/>
    <col min="7686" max="7686" width="7.5" style="23" bestFit="1" customWidth="1"/>
    <col min="7687" max="7687" width="9" style="23"/>
    <col min="7688" max="7689" width="6.5" style="23" bestFit="1" customWidth="1"/>
    <col min="7690" max="7690" width="3.375" style="23" bestFit="1" customWidth="1"/>
    <col min="7691" max="7691" width="3.125" style="23" bestFit="1" customWidth="1"/>
    <col min="7692" max="7936" width="9" style="23"/>
    <col min="7937" max="7937" width="10.5" style="23" bestFit="1" customWidth="1"/>
    <col min="7938" max="7938" width="14.75" style="23" customWidth="1"/>
    <col min="7939" max="7939" width="11.375" style="23" customWidth="1"/>
    <col min="7940" max="7940" width="3.25" style="23" bestFit="1" customWidth="1"/>
    <col min="7941" max="7941" width="3.5" style="23" bestFit="1" customWidth="1"/>
    <col min="7942" max="7942" width="7.5" style="23" bestFit="1" customWidth="1"/>
    <col min="7943" max="7943" width="9" style="23"/>
    <col min="7944" max="7945" width="6.5" style="23" bestFit="1" customWidth="1"/>
    <col min="7946" max="7946" width="3.375" style="23" bestFit="1" customWidth="1"/>
    <col min="7947" max="7947" width="3.125" style="23" bestFit="1" customWidth="1"/>
    <col min="7948" max="8192" width="9" style="23"/>
    <col min="8193" max="8193" width="10.5" style="23" bestFit="1" customWidth="1"/>
    <col min="8194" max="8194" width="14.75" style="23" customWidth="1"/>
    <col min="8195" max="8195" width="11.375" style="23" customWidth="1"/>
    <col min="8196" max="8196" width="3.25" style="23" bestFit="1" customWidth="1"/>
    <col min="8197" max="8197" width="3.5" style="23" bestFit="1" customWidth="1"/>
    <col min="8198" max="8198" width="7.5" style="23" bestFit="1" customWidth="1"/>
    <col min="8199" max="8199" width="9" style="23"/>
    <col min="8200" max="8201" width="6.5" style="23" bestFit="1" customWidth="1"/>
    <col min="8202" max="8202" width="3.375" style="23" bestFit="1" customWidth="1"/>
    <col min="8203" max="8203" width="3.125" style="23" bestFit="1" customWidth="1"/>
    <col min="8204" max="8448" width="9" style="23"/>
    <col min="8449" max="8449" width="10.5" style="23" bestFit="1" customWidth="1"/>
    <col min="8450" max="8450" width="14.75" style="23" customWidth="1"/>
    <col min="8451" max="8451" width="11.375" style="23" customWidth="1"/>
    <col min="8452" max="8452" width="3.25" style="23" bestFit="1" customWidth="1"/>
    <col min="8453" max="8453" width="3.5" style="23" bestFit="1" customWidth="1"/>
    <col min="8454" max="8454" width="7.5" style="23" bestFit="1" customWidth="1"/>
    <col min="8455" max="8455" width="9" style="23"/>
    <col min="8456" max="8457" width="6.5" style="23" bestFit="1" customWidth="1"/>
    <col min="8458" max="8458" width="3.375" style="23" bestFit="1" customWidth="1"/>
    <col min="8459" max="8459" width="3.125" style="23" bestFit="1" customWidth="1"/>
    <col min="8460" max="8704" width="9" style="23"/>
    <col min="8705" max="8705" width="10.5" style="23" bestFit="1" customWidth="1"/>
    <col min="8706" max="8706" width="14.75" style="23" customWidth="1"/>
    <col min="8707" max="8707" width="11.375" style="23" customWidth="1"/>
    <col min="8708" max="8708" width="3.25" style="23" bestFit="1" customWidth="1"/>
    <col min="8709" max="8709" width="3.5" style="23" bestFit="1" customWidth="1"/>
    <col min="8710" max="8710" width="7.5" style="23" bestFit="1" customWidth="1"/>
    <col min="8711" max="8711" width="9" style="23"/>
    <col min="8712" max="8713" width="6.5" style="23" bestFit="1" customWidth="1"/>
    <col min="8714" max="8714" width="3.375" style="23" bestFit="1" customWidth="1"/>
    <col min="8715" max="8715" width="3.125" style="23" bestFit="1" customWidth="1"/>
    <col min="8716" max="8960" width="9" style="23"/>
    <col min="8961" max="8961" width="10.5" style="23" bestFit="1" customWidth="1"/>
    <col min="8962" max="8962" width="14.75" style="23" customWidth="1"/>
    <col min="8963" max="8963" width="11.375" style="23" customWidth="1"/>
    <col min="8964" max="8964" width="3.25" style="23" bestFit="1" customWidth="1"/>
    <col min="8965" max="8965" width="3.5" style="23" bestFit="1" customWidth="1"/>
    <col min="8966" max="8966" width="7.5" style="23" bestFit="1" customWidth="1"/>
    <col min="8967" max="8967" width="9" style="23"/>
    <col min="8968" max="8969" width="6.5" style="23" bestFit="1" customWidth="1"/>
    <col min="8970" max="8970" width="3.375" style="23" bestFit="1" customWidth="1"/>
    <col min="8971" max="8971" width="3.125" style="23" bestFit="1" customWidth="1"/>
    <col min="8972" max="9216" width="9" style="23"/>
    <col min="9217" max="9217" width="10.5" style="23" bestFit="1" customWidth="1"/>
    <col min="9218" max="9218" width="14.75" style="23" customWidth="1"/>
    <col min="9219" max="9219" width="11.375" style="23" customWidth="1"/>
    <col min="9220" max="9220" width="3.25" style="23" bestFit="1" customWidth="1"/>
    <col min="9221" max="9221" width="3.5" style="23" bestFit="1" customWidth="1"/>
    <col min="9222" max="9222" width="7.5" style="23" bestFit="1" customWidth="1"/>
    <col min="9223" max="9223" width="9" style="23"/>
    <col min="9224" max="9225" width="6.5" style="23" bestFit="1" customWidth="1"/>
    <col min="9226" max="9226" width="3.375" style="23" bestFit="1" customWidth="1"/>
    <col min="9227" max="9227" width="3.125" style="23" bestFit="1" customWidth="1"/>
    <col min="9228" max="9472" width="9" style="23"/>
    <col min="9473" max="9473" width="10.5" style="23" bestFit="1" customWidth="1"/>
    <col min="9474" max="9474" width="14.75" style="23" customWidth="1"/>
    <col min="9475" max="9475" width="11.375" style="23" customWidth="1"/>
    <col min="9476" max="9476" width="3.25" style="23" bestFit="1" customWidth="1"/>
    <col min="9477" max="9477" width="3.5" style="23" bestFit="1" customWidth="1"/>
    <col min="9478" max="9478" width="7.5" style="23" bestFit="1" customWidth="1"/>
    <col min="9479" max="9479" width="9" style="23"/>
    <col min="9480" max="9481" width="6.5" style="23" bestFit="1" customWidth="1"/>
    <col min="9482" max="9482" width="3.375" style="23" bestFit="1" customWidth="1"/>
    <col min="9483" max="9483" width="3.125" style="23" bestFit="1" customWidth="1"/>
    <col min="9484" max="9728" width="9" style="23"/>
    <col min="9729" max="9729" width="10.5" style="23" bestFit="1" customWidth="1"/>
    <col min="9730" max="9730" width="14.75" style="23" customWidth="1"/>
    <col min="9731" max="9731" width="11.375" style="23" customWidth="1"/>
    <col min="9732" max="9732" width="3.25" style="23" bestFit="1" customWidth="1"/>
    <col min="9733" max="9733" width="3.5" style="23" bestFit="1" customWidth="1"/>
    <col min="9734" max="9734" width="7.5" style="23" bestFit="1" customWidth="1"/>
    <col min="9735" max="9735" width="9" style="23"/>
    <col min="9736" max="9737" width="6.5" style="23" bestFit="1" customWidth="1"/>
    <col min="9738" max="9738" width="3.375" style="23" bestFit="1" customWidth="1"/>
    <col min="9739" max="9739" width="3.125" style="23" bestFit="1" customWidth="1"/>
    <col min="9740" max="9984" width="9" style="23"/>
    <col min="9985" max="9985" width="10.5" style="23" bestFit="1" customWidth="1"/>
    <col min="9986" max="9986" width="14.75" style="23" customWidth="1"/>
    <col min="9987" max="9987" width="11.375" style="23" customWidth="1"/>
    <col min="9988" max="9988" width="3.25" style="23" bestFit="1" customWidth="1"/>
    <col min="9989" max="9989" width="3.5" style="23" bestFit="1" customWidth="1"/>
    <col min="9990" max="9990" width="7.5" style="23" bestFit="1" customWidth="1"/>
    <col min="9991" max="9991" width="9" style="23"/>
    <col min="9992" max="9993" width="6.5" style="23" bestFit="1" customWidth="1"/>
    <col min="9994" max="9994" width="3.375" style="23" bestFit="1" customWidth="1"/>
    <col min="9995" max="9995" width="3.125" style="23" bestFit="1" customWidth="1"/>
    <col min="9996" max="10240" width="9" style="23"/>
    <col min="10241" max="10241" width="10.5" style="23" bestFit="1" customWidth="1"/>
    <col min="10242" max="10242" width="14.75" style="23" customWidth="1"/>
    <col min="10243" max="10243" width="11.375" style="23" customWidth="1"/>
    <col min="10244" max="10244" width="3.25" style="23" bestFit="1" customWidth="1"/>
    <col min="10245" max="10245" width="3.5" style="23" bestFit="1" customWidth="1"/>
    <col min="10246" max="10246" width="7.5" style="23" bestFit="1" customWidth="1"/>
    <col min="10247" max="10247" width="9" style="23"/>
    <col min="10248" max="10249" width="6.5" style="23" bestFit="1" customWidth="1"/>
    <col min="10250" max="10250" width="3.375" style="23" bestFit="1" customWidth="1"/>
    <col min="10251" max="10251" width="3.125" style="23" bestFit="1" customWidth="1"/>
    <col min="10252" max="10496" width="9" style="23"/>
    <col min="10497" max="10497" width="10.5" style="23" bestFit="1" customWidth="1"/>
    <col min="10498" max="10498" width="14.75" style="23" customWidth="1"/>
    <col min="10499" max="10499" width="11.375" style="23" customWidth="1"/>
    <col min="10500" max="10500" width="3.25" style="23" bestFit="1" customWidth="1"/>
    <col min="10501" max="10501" width="3.5" style="23" bestFit="1" customWidth="1"/>
    <col min="10502" max="10502" width="7.5" style="23" bestFit="1" customWidth="1"/>
    <col min="10503" max="10503" width="9" style="23"/>
    <col min="10504" max="10505" width="6.5" style="23" bestFit="1" customWidth="1"/>
    <col min="10506" max="10506" width="3.375" style="23" bestFit="1" customWidth="1"/>
    <col min="10507" max="10507" width="3.125" style="23" bestFit="1" customWidth="1"/>
    <col min="10508" max="10752" width="9" style="23"/>
    <col min="10753" max="10753" width="10.5" style="23" bestFit="1" customWidth="1"/>
    <col min="10754" max="10754" width="14.75" style="23" customWidth="1"/>
    <col min="10755" max="10755" width="11.375" style="23" customWidth="1"/>
    <col min="10756" max="10756" width="3.25" style="23" bestFit="1" customWidth="1"/>
    <col min="10757" max="10757" width="3.5" style="23" bestFit="1" customWidth="1"/>
    <col min="10758" max="10758" width="7.5" style="23" bestFit="1" customWidth="1"/>
    <col min="10759" max="10759" width="9" style="23"/>
    <col min="10760" max="10761" width="6.5" style="23" bestFit="1" customWidth="1"/>
    <col min="10762" max="10762" width="3.375" style="23" bestFit="1" customWidth="1"/>
    <col min="10763" max="10763" width="3.125" style="23" bestFit="1" customWidth="1"/>
    <col min="10764" max="11008" width="9" style="23"/>
    <col min="11009" max="11009" width="10.5" style="23" bestFit="1" customWidth="1"/>
    <col min="11010" max="11010" width="14.75" style="23" customWidth="1"/>
    <col min="11011" max="11011" width="11.375" style="23" customWidth="1"/>
    <col min="11012" max="11012" width="3.25" style="23" bestFit="1" customWidth="1"/>
    <col min="11013" max="11013" width="3.5" style="23" bestFit="1" customWidth="1"/>
    <col min="11014" max="11014" width="7.5" style="23" bestFit="1" customWidth="1"/>
    <col min="11015" max="11015" width="9" style="23"/>
    <col min="11016" max="11017" width="6.5" style="23" bestFit="1" customWidth="1"/>
    <col min="11018" max="11018" width="3.375" style="23" bestFit="1" customWidth="1"/>
    <col min="11019" max="11019" width="3.125" style="23" bestFit="1" customWidth="1"/>
    <col min="11020" max="11264" width="9" style="23"/>
    <col min="11265" max="11265" width="10.5" style="23" bestFit="1" customWidth="1"/>
    <col min="11266" max="11266" width="14.75" style="23" customWidth="1"/>
    <col min="11267" max="11267" width="11.375" style="23" customWidth="1"/>
    <col min="11268" max="11268" width="3.25" style="23" bestFit="1" customWidth="1"/>
    <col min="11269" max="11269" width="3.5" style="23" bestFit="1" customWidth="1"/>
    <col min="11270" max="11270" width="7.5" style="23" bestFit="1" customWidth="1"/>
    <col min="11271" max="11271" width="9" style="23"/>
    <col min="11272" max="11273" width="6.5" style="23" bestFit="1" customWidth="1"/>
    <col min="11274" max="11274" width="3.375" style="23" bestFit="1" customWidth="1"/>
    <col min="11275" max="11275" width="3.125" style="23" bestFit="1" customWidth="1"/>
    <col min="11276" max="11520" width="9" style="23"/>
    <col min="11521" max="11521" width="10.5" style="23" bestFit="1" customWidth="1"/>
    <col min="11522" max="11522" width="14.75" style="23" customWidth="1"/>
    <col min="11523" max="11523" width="11.375" style="23" customWidth="1"/>
    <col min="11524" max="11524" width="3.25" style="23" bestFit="1" customWidth="1"/>
    <col min="11525" max="11525" width="3.5" style="23" bestFit="1" customWidth="1"/>
    <col min="11526" max="11526" width="7.5" style="23" bestFit="1" customWidth="1"/>
    <col min="11527" max="11527" width="9" style="23"/>
    <col min="11528" max="11529" width="6.5" style="23" bestFit="1" customWidth="1"/>
    <col min="11530" max="11530" width="3.375" style="23" bestFit="1" customWidth="1"/>
    <col min="11531" max="11531" width="3.125" style="23" bestFit="1" customWidth="1"/>
    <col min="11532" max="11776" width="9" style="23"/>
    <col min="11777" max="11777" width="10.5" style="23" bestFit="1" customWidth="1"/>
    <col min="11778" max="11778" width="14.75" style="23" customWidth="1"/>
    <col min="11779" max="11779" width="11.375" style="23" customWidth="1"/>
    <col min="11780" max="11780" width="3.25" style="23" bestFit="1" customWidth="1"/>
    <col min="11781" max="11781" width="3.5" style="23" bestFit="1" customWidth="1"/>
    <col min="11782" max="11782" width="7.5" style="23" bestFit="1" customWidth="1"/>
    <col min="11783" max="11783" width="9" style="23"/>
    <col min="11784" max="11785" width="6.5" style="23" bestFit="1" customWidth="1"/>
    <col min="11786" max="11786" width="3.375" style="23" bestFit="1" customWidth="1"/>
    <col min="11787" max="11787" width="3.125" style="23" bestFit="1" customWidth="1"/>
    <col min="11788" max="12032" width="9" style="23"/>
    <col min="12033" max="12033" width="10.5" style="23" bestFit="1" customWidth="1"/>
    <col min="12034" max="12034" width="14.75" style="23" customWidth="1"/>
    <col min="12035" max="12035" width="11.375" style="23" customWidth="1"/>
    <col min="12036" max="12036" width="3.25" style="23" bestFit="1" customWidth="1"/>
    <col min="12037" max="12037" width="3.5" style="23" bestFit="1" customWidth="1"/>
    <col min="12038" max="12038" width="7.5" style="23" bestFit="1" customWidth="1"/>
    <col min="12039" max="12039" width="9" style="23"/>
    <col min="12040" max="12041" width="6.5" style="23" bestFit="1" customWidth="1"/>
    <col min="12042" max="12042" width="3.375" style="23" bestFit="1" customWidth="1"/>
    <col min="12043" max="12043" width="3.125" style="23" bestFit="1" customWidth="1"/>
    <col min="12044" max="12288" width="9" style="23"/>
    <col min="12289" max="12289" width="10.5" style="23" bestFit="1" customWidth="1"/>
    <col min="12290" max="12290" width="14.75" style="23" customWidth="1"/>
    <col min="12291" max="12291" width="11.375" style="23" customWidth="1"/>
    <col min="12292" max="12292" width="3.25" style="23" bestFit="1" customWidth="1"/>
    <col min="12293" max="12293" width="3.5" style="23" bestFit="1" customWidth="1"/>
    <col min="12294" max="12294" width="7.5" style="23" bestFit="1" customWidth="1"/>
    <col min="12295" max="12295" width="9" style="23"/>
    <col min="12296" max="12297" width="6.5" style="23" bestFit="1" customWidth="1"/>
    <col min="12298" max="12298" width="3.375" style="23" bestFit="1" customWidth="1"/>
    <col min="12299" max="12299" width="3.125" style="23" bestFit="1" customWidth="1"/>
    <col min="12300" max="12544" width="9" style="23"/>
    <col min="12545" max="12545" width="10.5" style="23" bestFit="1" customWidth="1"/>
    <col min="12546" max="12546" width="14.75" style="23" customWidth="1"/>
    <col min="12547" max="12547" width="11.375" style="23" customWidth="1"/>
    <col min="12548" max="12548" width="3.25" style="23" bestFit="1" customWidth="1"/>
    <col min="12549" max="12549" width="3.5" style="23" bestFit="1" customWidth="1"/>
    <col min="12550" max="12550" width="7.5" style="23" bestFit="1" customWidth="1"/>
    <col min="12551" max="12551" width="9" style="23"/>
    <col min="12552" max="12553" width="6.5" style="23" bestFit="1" customWidth="1"/>
    <col min="12554" max="12554" width="3.375" style="23" bestFit="1" customWidth="1"/>
    <col min="12555" max="12555" width="3.125" style="23" bestFit="1" customWidth="1"/>
    <col min="12556" max="12800" width="9" style="23"/>
    <col min="12801" max="12801" width="10.5" style="23" bestFit="1" customWidth="1"/>
    <col min="12802" max="12802" width="14.75" style="23" customWidth="1"/>
    <col min="12803" max="12803" width="11.375" style="23" customWidth="1"/>
    <col min="12804" max="12804" width="3.25" style="23" bestFit="1" customWidth="1"/>
    <col min="12805" max="12805" width="3.5" style="23" bestFit="1" customWidth="1"/>
    <col min="12806" max="12806" width="7.5" style="23" bestFit="1" customWidth="1"/>
    <col min="12807" max="12807" width="9" style="23"/>
    <col min="12808" max="12809" width="6.5" style="23" bestFit="1" customWidth="1"/>
    <col min="12810" max="12810" width="3.375" style="23" bestFit="1" customWidth="1"/>
    <col min="12811" max="12811" width="3.125" style="23" bestFit="1" customWidth="1"/>
    <col min="12812" max="13056" width="9" style="23"/>
    <col min="13057" max="13057" width="10.5" style="23" bestFit="1" customWidth="1"/>
    <col min="13058" max="13058" width="14.75" style="23" customWidth="1"/>
    <col min="13059" max="13059" width="11.375" style="23" customWidth="1"/>
    <col min="13060" max="13060" width="3.25" style="23" bestFit="1" customWidth="1"/>
    <col min="13061" max="13061" width="3.5" style="23" bestFit="1" customWidth="1"/>
    <col min="13062" max="13062" width="7.5" style="23" bestFit="1" customWidth="1"/>
    <col min="13063" max="13063" width="9" style="23"/>
    <col min="13064" max="13065" width="6.5" style="23" bestFit="1" customWidth="1"/>
    <col min="13066" max="13066" width="3.375" style="23" bestFit="1" customWidth="1"/>
    <col min="13067" max="13067" width="3.125" style="23" bestFit="1" customWidth="1"/>
    <col min="13068" max="13312" width="9" style="23"/>
    <col min="13313" max="13313" width="10.5" style="23" bestFit="1" customWidth="1"/>
    <col min="13314" max="13314" width="14.75" style="23" customWidth="1"/>
    <col min="13315" max="13315" width="11.375" style="23" customWidth="1"/>
    <col min="13316" max="13316" width="3.25" style="23" bestFit="1" customWidth="1"/>
    <col min="13317" max="13317" width="3.5" style="23" bestFit="1" customWidth="1"/>
    <col min="13318" max="13318" width="7.5" style="23" bestFit="1" customWidth="1"/>
    <col min="13319" max="13319" width="9" style="23"/>
    <col min="13320" max="13321" width="6.5" style="23" bestFit="1" customWidth="1"/>
    <col min="13322" max="13322" width="3.375" style="23" bestFit="1" customWidth="1"/>
    <col min="13323" max="13323" width="3.125" style="23" bestFit="1" customWidth="1"/>
    <col min="13324" max="13568" width="9" style="23"/>
    <col min="13569" max="13569" width="10.5" style="23" bestFit="1" customWidth="1"/>
    <col min="13570" max="13570" width="14.75" style="23" customWidth="1"/>
    <col min="13571" max="13571" width="11.375" style="23" customWidth="1"/>
    <col min="13572" max="13572" width="3.25" style="23" bestFit="1" customWidth="1"/>
    <col min="13573" max="13573" width="3.5" style="23" bestFit="1" customWidth="1"/>
    <col min="13574" max="13574" width="7.5" style="23" bestFit="1" customWidth="1"/>
    <col min="13575" max="13575" width="9" style="23"/>
    <col min="13576" max="13577" width="6.5" style="23" bestFit="1" customWidth="1"/>
    <col min="13578" max="13578" width="3.375" style="23" bestFit="1" customWidth="1"/>
    <col min="13579" max="13579" width="3.125" style="23" bestFit="1" customWidth="1"/>
    <col min="13580" max="13824" width="9" style="23"/>
    <col min="13825" max="13825" width="10.5" style="23" bestFit="1" customWidth="1"/>
    <col min="13826" max="13826" width="14.75" style="23" customWidth="1"/>
    <col min="13827" max="13827" width="11.375" style="23" customWidth="1"/>
    <col min="13828" max="13828" width="3.25" style="23" bestFit="1" customWidth="1"/>
    <col min="13829" max="13829" width="3.5" style="23" bestFit="1" customWidth="1"/>
    <col min="13830" max="13830" width="7.5" style="23" bestFit="1" customWidth="1"/>
    <col min="13831" max="13831" width="9" style="23"/>
    <col min="13832" max="13833" width="6.5" style="23" bestFit="1" customWidth="1"/>
    <col min="13834" max="13834" width="3.375" style="23" bestFit="1" customWidth="1"/>
    <col min="13835" max="13835" width="3.125" style="23" bestFit="1" customWidth="1"/>
    <col min="13836" max="14080" width="9" style="23"/>
    <col min="14081" max="14081" width="10.5" style="23" bestFit="1" customWidth="1"/>
    <col min="14082" max="14082" width="14.75" style="23" customWidth="1"/>
    <col min="14083" max="14083" width="11.375" style="23" customWidth="1"/>
    <col min="14084" max="14084" width="3.25" style="23" bestFit="1" customWidth="1"/>
    <col min="14085" max="14085" width="3.5" style="23" bestFit="1" customWidth="1"/>
    <col min="14086" max="14086" width="7.5" style="23" bestFit="1" customWidth="1"/>
    <col min="14087" max="14087" width="9" style="23"/>
    <col min="14088" max="14089" width="6.5" style="23" bestFit="1" customWidth="1"/>
    <col min="14090" max="14090" width="3.375" style="23" bestFit="1" customWidth="1"/>
    <col min="14091" max="14091" width="3.125" style="23" bestFit="1" customWidth="1"/>
    <col min="14092" max="14336" width="9" style="23"/>
    <col min="14337" max="14337" width="10.5" style="23" bestFit="1" customWidth="1"/>
    <col min="14338" max="14338" width="14.75" style="23" customWidth="1"/>
    <col min="14339" max="14339" width="11.375" style="23" customWidth="1"/>
    <col min="14340" max="14340" width="3.25" style="23" bestFit="1" customWidth="1"/>
    <col min="14341" max="14341" width="3.5" style="23" bestFit="1" customWidth="1"/>
    <col min="14342" max="14342" width="7.5" style="23" bestFit="1" customWidth="1"/>
    <col min="14343" max="14343" width="9" style="23"/>
    <col min="14344" max="14345" width="6.5" style="23" bestFit="1" customWidth="1"/>
    <col min="14346" max="14346" width="3.375" style="23" bestFit="1" customWidth="1"/>
    <col min="14347" max="14347" width="3.125" style="23" bestFit="1" customWidth="1"/>
    <col min="14348" max="14592" width="9" style="23"/>
    <col min="14593" max="14593" width="10.5" style="23" bestFit="1" customWidth="1"/>
    <col min="14594" max="14594" width="14.75" style="23" customWidth="1"/>
    <col min="14595" max="14595" width="11.375" style="23" customWidth="1"/>
    <col min="14596" max="14596" width="3.25" style="23" bestFit="1" customWidth="1"/>
    <col min="14597" max="14597" width="3.5" style="23" bestFit="1" customWidth="1"/>
    <col min="14598" max="14598" width="7.5" style="23" bestFit="1" customWidth="1"/>
    <col min="14599" max="14599" width="9" style="23"/>
    <col min="14600" max="14601" width="6.5" style="23" bestFit="1" customWidth="1"/>
    <col min="14602" max="14602" width="3.375" style="23" bestFit="1" customWidth="1"/>
    <col min="14603" max="14603" width="3.125" style="23" bestFit="1" customWidth="1"/>
    <col min="14604" max="14848" width="9" style="23"/>
    <col min="14849" max="14849" width="10.5" style="23" bestFit="1" customWidth="1"/>
    <col min="14850" max="14850" width="14.75" style="23" customWidth="1"/>
    <col min="14851" max="14851" width="11.375" style="23" customWidth="1"/>
    <col min="14852" max="14852" width="3.25" style="23" bestFit="1" customWidth="1"/>
    <col min="14853" max="14853" width="3.5" style="23" bestFit="1" customWidth="1"/>
    <col min="14854" max="14854" width="7.5" style="23" bestFit="1" customWidth="1"/>
    <col min="14855" max="14855" width="9" style="23"/>
    <col min="14856" max="14857" width="6.5" style="23" bestFit="1" customWidth="1"/>
    <col min="14858" max="14858" width="3.375" style="23" bestFit="1" customWidth="1"/>
    <col min="14859" max="14859" width="3.125" style="23" bestFit="1" customWidth="1"/>
    <col min="14860" max="15104" width="9" style="23"/>
    <col min="15105" max="15105" width="10.5" style="23" bestFit="1" customWidth="1"/>
    <col min="15106" max="15106" width="14.75" style="23" customWidth="1"/>
    <col min="15107" max="15107" width="11.375" style="23" customWidth="1"/>
    <col min="15108" max="15108" width="3.25" style="23" bestFit="1" customWidth="1"/>
    <col min="15109" max="15109" width="3.5" style="23" bestFit="1" customWidth="1"/>
    <col min="15110" max="15110" width="7.5" style="23" bestFit="1" customWidth="1"/>
    <col min="15111" max="15111" width="9" style="23"/>
    <col min="15112" max="15113" width="6.5" style="23" bestFit="1" customWidth="1"/>
    <col min="15114" max="15114" width="3.375" style="23" bestFit="1" customWidth="1"/>
    <col min="15115" max="15115" width="3.125" style="23" bestFit="1" customWidth="1"/>
    <col min="15116" max="15360" width="9" style="23"/>
    <col min="15361" max="15361" width="10.5" style="23" bestFit="1" customWidth="1"/>
    <col min="15362" max="15362" width="14.75" style="23" customWidth="1"/>
    <col min="15363" max="15363" width="11.375" style="23" customWidth="1"/>
    <col min="15364" max="15364" width="3.25" style="23" bestFit="1" customWidth="1"/>
    <col min="15365" max="15365" width="3.5" style="23" bestFit="1" customWidth="1"/>
    <col min="15366" max="15366" width="7.5" style="23" bestFit="1" customWidth="1"/>
    <col min="15367" max="15367" width="9" style="23"/>
    <col min="15368" max="15369" width="6.5" style="23" bestFit="1" customWidth="1"/>
    <col min="15370" max="15370" width="3.375" style="23" bestFit="1" customWidth="1"/>
    <col min="15371" max="15371" width="3.125" style="23" bestFit="1" customWidth="1"/>
    <col min="15372" max="15616" width="9" style="23"/>
    <col min="15617" max="15617" width="10.5" style="23" bestFit="1" customWidth="1"/>
    <col min="15618" max="15618" width="14.75" style="23" customWidth="1"/>
    <col min="15619" max="15619" width="11.375" style="23" customWidth="1"/>
    <col min="15620" max="15620" width="3.25" style="23" bestFit="1" customWidth="1"/>
    <col min="15621" max="15621" width="3.5" style="23" bestFit="1" customWidth="1"/>
    <col min="15622" max="15622" width="7.5" style="23" bestFit="1" customWidth="1"/>
    <col min="15623" max="15623" width="9" style="23"/>
    <col min="15624" max="15625" width="6.5" style="23" bestFit="1" customWidth="1"/>
    <col min="15626" max="15626" width="3.375" style="23" bestFit="1" customWidth="1"/>
    <col min="15627" max="15627" width="3.125" style="23" bestFit="1" customWidth="1"/>
    <col min="15628" max="15872" width="9" style="23"/>
    <col min="15873" max="15873" width="10.5" style="23" bestFit="1" customWidth="1"/>
    <col min="15874" max="15874" width="14.75" style="23" customWidth="1"/>
    <col min="15875" max="15875" width="11.375" style="23" customWidth="1"/>
    <col min="15876" max="15876" width="3.25" style="23" bestFit="1" customWidth="1"/>
    <col min="15877" max="15877" width="3.5" style="23" bestFit="1" customWidth="1"/>
    <col min="15878" max="15878" width="7.5" style="23" bestFit="1" customWidth="1"/>
    <col min="15879" max="15879" width="9" style="23"/>
    <col min="15880" max="15881" width="6.5" style="23" bestFit="1" customWidth="1"/>
    <col min="15882" max="15882" width="3.375" style="23" bestFit="1" customWidth="1"/>
    <col min="15883" max="15883" width="3.125" style="23" bestFit="1" customWidth="1"/>
    <col min="15884" max="16128" width="9" style="23"/>
    <col min="16129" max="16129" width="10.5" style="23" bestFit="1" customWidth="1"/>
    <col min="16130" max="16130" width="14.75" style="23" customWidth="1"/>
    <col min="16131" max="16131" width="11.375" style="23" customWidth="1"/>
    <col min="16132" max="16132" width="3.25" style="23" bestFit="1" customWidth="1"/>
    <col min="16133" max="16133" width="3.5" style="23" bestFit="1" customWidth="1"/>
    <col min="16134" max="16134" width="7.5" style="23" bestFit="1" customWidth="1"/>
    <col min="16135" max="16135" width="9" style="23"/>
    <col min="16136" max="16137" width="6.5" style="23" bestFit="1" customWidth="1"/>
    <col min="16138" max="16138" width="3.375" style="23" bestFit="1" customWidth="1"/>
    <col min="16139" max="16139" width="3.125" style="23" bestFit="1" customWidth="1"/>
    <col min="16140" max="16384" width="9" style="23"/>
  </cols>
  <sheetData>
    <row r="1" spans="1:11" x14ac:dyDescent="0.4">
      <c r="A1" s="23" t="s">
        <v>13</v>
      </c>
      <c r="B1" s="23" t="s">
        <v>14</v>
      </c>
      <c r="C1" s="23" t="s">
        <v>15</v>
      </c>
      <c r="D1" s="23" t="s">
        <v>16</v>
      </c>
      <c r="E1" s="23" t="s">
        <v>17</v>
      </c>
      <c r="F1" s="23" t="s">
        <v>18</v>
      </c>
      <c r="G1" s="23" t="s">
        <v>19</v>
      </c>
      <c r="H1" s="23" t="s">
        <v>24</v>
      </c>
      <c r="I1" s="23" t="s">
        <v>21</v>
      </c>
      <c r="J1" s="23" t="s">
        <v>22</v>
      </c>
      <c r="K1" s="23" t="s">
        <v>23</v>
      </c>
    </row>
    <row r="2" spans="1:11" x14ac:dyDescent="0.4">
      <c r="A2" s="23" t="str">
        <f>申込一覧!N11</f>
        <v/>
      </c>
      <c r="B2" s="23" t="str">
        <f>申込一覧!O11</f>
        <v/>
      </c>
      <c r="C2" s="23" t="str">
        <f>申込一覧!P11</f>
        <v/>
      </c>
      <c r="D2" s="23" t="str">
        <f>申込一覧!Q11</f>
        <v/>
      </c>
      <c r="E2" s="23" t="str">
        <f>申込一覧!R11</f>
        <v/>
      </c>
      <c r="F2" s="23" t="str">
        <f>申込一覧!S11</f>
        <v/>
      </c>
      <c r="G2" s="23" t="str">
        <f>申込一覧!T11</f>
        <v/>
      </c>
      <c r="H2" s="23" t="str">
        <f>申込一覧!U11</f>
        <v/>
      </c>
      <c r="I2" s="23" t="str">
        <f>申込一覧!V11</f>
        <v/>
      </c>
      <c r="K2" s="23">
        <f>申込一覧!X11</f>
        <v>0</v>
      </c>
    </row>
    <row r="3" spans="1:11" x14ac:dyDescent="0.4">
      <c r="A3" s="23" t="str">
        <f>申込一覧!N12</f>
        <v/>
      </c>
      <c r="B3" s="23" t="str">
        <f>申込一覧!O12</f>
        <v/>
      </c>
      <c r="C3" s="23" t="str">
        <f>申込一覧!P12</f>
        <v/>
      </c>
      <c r="D3" s="23" t="str">
        <f>申込一覧!Q12</f>
        <v/>
      </c>
      <c r="E3" s="23" t="str">
        <f>申込一覧!R12</f>
        <v/>
      </c>
      <c r="F3" s="23" t="str">
        <f>申込一覧!S12</f>
        <v/>
      </c>
      <c r="G3" s="23" t="str">
        <f>申込一覧!T12</f>
        <v/>
      </c>
      <c r="H3" s="23" t="str">
        <f>申込一覧!U12</f>
        <v/>
      </c>
      <c r="I3" s="23" t="str">
        <f>申込一覧!V12</f>
        <v/>
      </c>
      <c r="K3" s="23">
        <f>申込一覧!X12</f>
        <v>0</v>
      </c>
    </row>
    <row r="4" spans="1:11" x14ac:dyDescent="0.4">
      <c r="A4" s="23" t="str">
        <f>申込一覧!N13</f>
        <v/>
      </c>
      <c r="B4" s="23" t="str">
        <f>申込一覧!O13</f>
        <v/>
      </c>
      <c r="C4" s="23" t="str">
        <f>申込一覧!P13</f>
        <v/>
      </c>
      <c r="D4" s="23" t="str">
        <f>申込一覧!Q13</f>
        <v/>
      </c>
      <c r="E4" s="23" t="str">
        <f>申込一覧!R13</f>
        <v/>
      </c>
      <c r="F4" s="23" t="str">
        <f>申込一覧!S13</f>
        <v/>
      </c>
      <c r="G4" s="23" t="str">
        <f>申込一覧!T13</f>
        <v/>
      </c>
      <c r="H4" s="23" t="str">
        <f>申込一覧!U13</f>
        <v/>
      </c>
      <c r="I4" s="23" t="str">
        <f>申込一覧!V13</f>
        <v/>
      </c>
      <c r="K4" s="23">
        <f>申込一覧!X13</f>
        <v>0</v>
      </c>
    </row>
    <row r="5" spans="1:11" x14ac:dyDescent="0.4">
      <c r="A5" s="23" t="str">
        <f>申込一覧!N14</f>
        <v/>
      </c>
      <c r="B5" s="23" t="str">
        <f>申込一覧!O14</f>
        <v/>
      </c>
      <c r="C5" s="23" t="str">
        <f>申込一覧!P14</f>
        <v/>
      </c>
      <c r="D5" s="23" t="str">
        <f>申込一覧!Q14</f>
        <v/>
      </c>
      <c r="E5" s="23" t="str">
        <f>申込一覧!R14</f>
        <v/>
      </c>
      <c r="F5" s="23" t="str">
        <f>申込一覧!S14</f>
        <v/>
      </c>
      <c r="G5" s="23" t="str">
        <f>申込一覧!T14</f>
        <v/>
      </c>
      <c r="H5" s="23" t="str">
        <f>申込一覧!U14</f>
        <v/>
      </c>
      <c r="I5" s="23" t="str">
        <f>申込一覧!V14</f>
        <v/>
      </c>
      <c r="K5" s="23">
        <f>申込一覧!X14</f>
        <v>0</v>
      </c>
    </row>
    <row r="6" spans="1:11" x14ac:dyDescent="0.4">
      <c r="A6" s="23" t="str">
        <f>申込一覧!N15</f>
        <v/>
      </c>
      <c r="B6" s="23" t="str">
        <f>申込一覧!O15</f>
        <v/>
      </c>
      <c r="C6" s="23" t="str">
        <f>申込一覧!P15</f>
        <v/>
      </c>
      <c r="D6" s="23" t="str">
        <f>申込一覧!Q15</f>
        <v/>
      </c>
      <c r="E6" s="23" t="str">
        <f>申込一覧!R15</f>
        <v/>
      </c>
      <c r="F6" s="23" t="str">
        <f>申込一覧!S15</f>
        <v/>
      </c>
      <c r="G6" s="23" t="str">
        <f>申込一覧!T15</f>
        <v/>
      </c>
      <c r="H6" s="23" t="str">
        <f>申込一覧!U15</f>
        <v/>
      </c>
      <c r="I6" s="23" t="str">
        <f>申込一覧!V15</f>
        <v/>
      </c>
      <c r="K6" s="23">
        <f>申込一覧!X15</f>
        <v>0</v>
      </c>
    </row>
    <row r="7" spans="1:11" x14ac:dyDescent="0.4">
      <c r="A7" s="23" t="str">
        <f>申込一覧!N16</f>
        <v/>
      </c>
      <c r="B7" s="23" t="str">
        <f>申込一覧!O16</f>
        <v/>
      </c>
      <c r="C7" s="23" t="str">
        <f>申込一覧!P16</f>
        <v/>
      </c>
      <c r="D7" s="23" t="str">
        <f>申込一覧!Q16</f>
        <v/>
      </c>
      <c r="E7" s="23" t="str">
        <f>申込一覧!R16</f>
        <v/>
      </c>
      <c r="F7" s="23" t="str">
        <f>申込一覧!S16</f>
        <v/>
      </c>
      <c r="G7" s="23" t="str">
        <f>申込一覧!T16</f>
        <v/>
      </c>
      <c r="H7" s="23" t="str">
        <f>申込一覧!U16</f>
        <v/>
      </c>
      <c r="I7" s="23" t="str">
        <f>申込一覧!V16</f>
        <v/>
      </c>
      <c r="K7" s="23">
        <f>申込一覧!X16</f>
        <v>0</v>
      </c>
    </row>
    <row r="8" spans="1:11" x14ac:dyDescent="0.4">
      <c r="A8" s="23" t="str">
        <f>申込一覧!N17</f>
        <v/>
      </c>
      <c r="B8" s="23" t="str">
        <f>申込一覧!O17</f>
        <v/>
      </c>
      <c r="C8" s="23" t="str">
        <f>申込一覧!P17</f>
        <v/>
      </c>
      <c r="D8" s="23" t="str">
        <f>申込一覧!Q17</f>
        <v/>
      </c>
      <c r="E8" s="23" t="str">
        <f>申込一覧!R17</f>
        <v/>
      </c>
      <c r="F8" s="23" t="str">
        <f>申込一覧!S17</f>
        <v/>
      </c>
      <c r="G8" s="23" t="str">
        <f>申込一覧!T17</f>
        <v/>
      </c>
      <c r="H8" s="23" t="str">
        <f>申込一覧!U17</f>
        <v/>
      </c>
      <c r="I8" s="23" t="str">
        <f>申込一覧!V17</f>
        <v/>
      </c>
      <c r="K8" s="23">
        <f>申込一覧!X17</f>
        <v>0</v>
      </c>
    </row>
    <row r="9" spans="1:11" x14ac:dyDescent="0.4">
      <c r="A9" s="23" t="str">
        <f>申込一覧!N18</f>
        <v/>
      </c>
      <c r="B9" s="23" t="str">
        <f>申込一覧!O18</f>
        <v/>
      </c>
      <c r="C9" s="23" t="str">
        <f>申込一覧!P18</f>
        <v/>
      </c>
      <c r="D9" s="23" t="str">
        <f>申込一覧!Q18</f>
        <v/>
      </c>
      <c r="E9" s="23" t="str">
        <f>申込一覧!R18</f>
        <v/>
      </c>
      <c r="F9" s="23" t="str">
        <f>申込一覧!S18</f>
        <v/>
      </c>
      <c r="G9" s="23" t="str">
        <f>申込一覧!T18</f>
        <v/>
      </c>
      <c r="H9" s="23" t="str">
        <f>申込一覧!U18</f>
        <v/>
      </c>
      <c r="I9" s="23" t="str">
        <f>申込一覧!V18</f>
        <v/>
      </c>
      <c r="K9" s="23">
        <f>申込一覧!X18</f>
        <v>0</v>
      </c>
    </row>
    <row r="10" spans="1:11" x14ac:dyDescent="0.4">
      <c r="A10" s="23" t="str">
        <f>申込一覧!N19</f>
        <v/>
      </c>
      <c r="B10" s="23" t="str">
        <f>申込一覧!O19</f>
        <v/>
      </c>
      <c r="C10" s="23" t="str">
        <f>申込一覧!P19</f>
        <v/>
      </c>
      <c r="D10" s="23" t="str">
        <f>申込一覧!Q19</f>
        <v/>
      </c>
      <c r="E10" s="23" t="str">
        <f>申込一覧!R19</f>
        <v/>
      </c>
      <c r="F10" s="23" t="str">
        <f>申込一覧!S19</f>
        <v/>
      </c>
      <c r="G10" s="23" t="str">
        <f>申込一覧!T19</f>
        <v/>
      </c>
      <c r="H10" s="23" t="str">
        <f>申込一覧!U19</f>
        <v/>
      </c>
      <c r="I10" s="23" t="str">
        <f>申込一覧!V19</f>
        <v/>
      </c>
      <c r="K10" s="23">
        <f>申込一覧!X19</f>
        <v>0</v>
      </c>
    </row>
    <row r="11" spans="1:11" x14ac:dyDescent="0.4">
      <c r="A11" s="23" t="str">
        <f>申込一覧!N20</f>
        <v/>
      </c>
      <c r="B11" s="23" t="str">
        <f>申込一覧!O20</f>
        <v/>
      </c>
      <c r="C11" s="23" t="str">
        <f>申込一覧!P20</f>
        <v/>
      </c>
      <c r="D11" s="23" t="str">
        <f>申込一覧!Q20</f>
        <v/>
      </c>
      <c r="E11" s="23" t="str">
        <f>申込一覧!R20</f>
        <v/>
      </c>
      <c r="F11" s="23" t="str">
        <f>申込一覧!S20</f>
        <v/>
      </c>
      <c r="G11" s="23" t="str">
        <f>申込一覧!T20</f>
        <v/>
      </c>
      <c r="H11" s="23" t="str">
        <f>申込一覧!U20</f>
        <v/>
      </c>
      <c r="I11" s="23" t="str">
        <f>申込一覧!V20</f>
        <v/>
      </c>
      <c r="K11" s="23">
        <f>申込一覧!X20</f>
        <v>0</v>
      </c>
    </row>
    <row r="12" spans="1:11" x14ac:dyDescent="0.4">
      <c r="A12" s="23" t="str">
        <f>申込一覧!N21</f>
        <v/>
      </c>
      <c r="B12" s="23" t="str">
        <f>申込一覧!O21</f>
        <v/>
      </c>
      <c r="C12" s="23" t="str">
        <f>申込一覧!P21</f>
        <v/>
      </c>
      <c r="D12" s="23" t="str">
        <f>申込一覧!Q21</f>
        <v/>
      </c>
      <c r="E12" s="23" t="str">
        <f>申込一覧!R21</f>
        <v/>
      </c>
      <c r="F12" s="23" t="str">
        <f>申込一覧!S21</f>
        <v/>
      </c>
      <c r="G12" s="23" t="str">
        <f>申込一覧!T21</f>
        <v/>
      </c>
      <c r="H12" s="23" t="str">
        <f>申込一覧!U21</f>
        <v/>
      </c>
      <c r="I12" s="23" t="str">
        <f>申込一覧!V21</f>
        <v/>
      </c>
      <c r="K12" s="23">
        <f>申込一覧!X21</f>
        <v>0</v>
      </c>
    </row>
    <row r="13" spans="1:11" x14ac:dyDescent="0.4">
      <c r="A13" s="23" t="str">
        <f>申込一覧!N22</f>
        <v/>
      </c>
      <c r="B13" s="23" t="str">
        <f>申込一覧!O22</f>
        <v/>
      </c>
      <c r="C13" s="23" t="str">
        <f>申込一覧!P22</f>
        <v/>
      </c>
      <c r="D13" s="23" t="str">
        <f>申込一覧!Q22</f>
        <v/>
      </c>
      <c r="E13" s="23" t="str">
        <f>申込一覧!R22</f>
        <v/>
      </c>
      <c r="F13" s="23" t="str">
        <f>申込一覧!S22</f>
        <v/>
      </c>
      <c r="G13" s="23" t="str">
        <f>申込一覧!T22</f>
        <v/>
      </c>
      <c r="H13" s="23" t="str">
        <f>申込一覧!U22</f>
        <v/>
      </c>
      <c r="I13" s="23" t="str">
        <f>申込一覧!V22</f>
        <v/>
      </c>
      <c r="K13" s="23">
        <f>申込一覧!X22</f>
        <v>0</v>
      </c>
    </row>
    <row r="14" spans="1:11" x14ac:dyDescent="0.4">
      <c r="A14" s="23" t="str">
        <f>申込一覧!N23</f>
        <v/>
      </c>
      <c r="B14" s="23" t="str">
        <f>申込一覧!O23</f>
        <v/>
      </c>
      <c r="C14" s="23" t="str">
        <f>申込一覧!P23</f>
        <v/>
      </c>
      <c r="D14" s="23" t="str">
        <f>申込一覧!Q23</f>
        <v/>
      </c>
      <c r="E14" s="23" t="str">
        <f>申込一覧!R23</f>
        <v/>
      </c>
      <c r="F14" s="23" t="str">
        <f>申込一覧!S23</f>
        <v/>
      </c>
      <c r="G14" s="23" t="str">
        <f>申込一覧!T23</f>
        <v/>
      </c>
      <c r="H14" s="23" t="str">
        <f>申込一覧!U23</f>
        <v/>
      </c>
      <c r="I14" s="23" t="str">
        <f>申込一覧!V23</f>
        <v/>
      </c>
      <c r="K14" s="23">
        <f>申込一覧!X23</f>
        <v>0</v>
      </c>
    </row>
    <row r="15" spans="1:11" x14ac:dyDescent="0.4">
      <c r="A15" s="23" t="str">
        <f>申込一覧!N24</f>
        <v/>
      </c>
      <c r="B15" s="23" t="str">
        <f>申込一覧!O24</f>
        <v/>
      </c>
      <c r="C15" s="23" t="str">
        <f>申込一覧!P24</f>
        <v/>
      </c>
      <c r="D15" s="23" t="str">
        <f>申込一覧!Q24</f>
        <v/>
      </c>
      <c r="E15" s="23" t="str">
        <f>申込一覧!R24</f>
        <v/>
      </c>
      <c r="F15" s="23" t="str">
        <f>申込一覧!S24</f>
        <v/>
      </c>
      <c r="G15" s="23" t="str">
        <f>申込一覧!T24</f>
        <v/>
      </c>
      <c r="H15" s="23" t="str">
        <f>申込一覧!U24</f>
        <v/>
      </c>
      <c r="I15" s="23" t="str">
        <f>申込一覧!V24</f>
        <v/>
      </c>
      <c r="K15" s="23">
        <f>申込一覧!X24</f>
        <v>0</v>
      </c>
    </row>
    <row r="16" spans="1:11" x14ac:dyDescent="0.4">
      <c r="A16" s="23" t="str">
        <f>申込一覧!N25</f>
        <v/>
      </c>
      <c r="B16" s="23" t="str">
        <f>申込一覧!O25</f>
        <v/>
      </c>
      <c r="C16" s="23" t="str">
        <f>申込一覧!P25</f>
        <v/>
      </c>
      <c r="D16" s="23" t="str">
        <f>申込一覧!Q25</f>
        <v/>
      </c>
      <c r="E16" s="23" t="str">
        <f>申込一覧!R25</f>
        <v/>
      </c>
      <c r="F16" s="23" t="str">
        <f>申込一覧!S25</f>
        <v/>
      </c>
      <c r="G16" s="23" t="str">
        <f>申込一覧!T25</f>
        <v/>
      </c>
      <c r="H16" s="23" t="str">
        <f>申込一覧!U25</f>
        <v/>
      </c>
      <c r="I16" s="23" t="str">
        <f>申込一覧!V25</f>
        <v/>
      </c>
      <c r="K16" s="23">
        <f>申込一覧!X25</f>
        <v>0</v>
      </c>
    </row>
    <row r="17" spans="1:11" x14ac:dyDescent="0.4">
      <c r="A17" s="23" t="str">
        <f>申込一覧!N26</f>
        <v/>
      </c>
      <c r="B17" s="23" t="str">
        <f>申込一覧!O26</f>
        <v/>
      </c>
      <c r="C17" s="23" t="str">
        <f>申込一覧!P26</f>
        <v/>
      </c>
      <c r="D17" s="23" t="str">
        <f>申込一覧!Q26</f>
        <v/>
      </c>
      <c r="E17" s="23" t="str">
        <f>申込一覧!R26</f>
        <v/>
      </c>
      <c r="F17" s="23" t="str">
        <f>申込一覧!S26</f>
        <v/>
      </c>
      <c r="G17" s="23" t="str">
        <f>申込一覧!T26</f>
        <v/>
      </c>
      <c r="H17" s="23" t="str">
        <f>申込一覧!U26</f>
        <v/>
      </c>
      <c r="I17" s="23" t="str">
        <f>申込一覧!V26</f>
        <v/>
      </c>
      <c r="K17" s="23">
        <f>申込一覧!X26</f>
        <v>0</v>
      </c>
    </row>
    <row r="18" spans="1:11" x14ac:dyDescent="0.4">
      <c r="A18" s="23" t="str">
        <f>申込一覧!N27</f>
        <v/>
      </c>
      <c r="B18" s="23" t="str">
        <f>申込一覧!O27</f>
        <v/>
      </c>
      <c r="C18" s="23" t="str">
        <f>申込一覧!P27</f>
        <v/>
      </c>
      <c r="D18" s="23" t="str">
        <f>申込一覧!Q27</f>
        <v/>
      </c>
      <c r="E18" s="23" t="str">
        <f>申込一覧!R27</f>
        <v/>
      </c>
      <c r="F18" s="23" t="str">
        <f>申込一覧!S27</f>
        <v/>
      </c>
      <c r="G18" s="23" t="str">
        <f>申込一覧!T27</f>
        <v/>
      </c>
      <c r="H18" s="23" t="str">
        <f>申込一覧!U27</f>
        <v/>
      </c>
      <c r="I18" s="23" t="str">
        <f>申込一覧!V27</f>
        <v/>
      </c>
      <c r="K18" s="23">
        <f>申込一覧!X27</f>
        <v>0</v>
      </c>
    </row>
    <row r="19" spans="1:11" x14ac:dyDescent="0.4">
      <c r="A19" s="23" t="str">
        <f>申込一覧!N28</f>
        <v/>
      </c>
      <c r="B19" s="23" t="str">
        <f>申込一覧!O28</f>
        <v/>
      </c>
      <c r="C19" s="23" t="str">
        <f>申込一覧!P28</f>
        <v/>
      </c>
      <c r="D19" s="23" t="str">
        <f>申込一覧!Q28</f>
        <v/>
      </c>
      <c r="E19" s="23" t="str">
        <f>申込一覧!R28</f>
        <v/>
      </c>
      <c r="F19" s="23" t="str">
        <f>申込一覧!S28</f>
        <v/>
      </c>
      <c r="G19" s="23" t="str">
        <f>申込一覧!T28</f>
        <v/>
      </c>
      <c r="H19" s="23" t="str">
        <f>申込一覧!U28</f>
        <v/>
      </c>
      <c r="I19" s="23" t="str">
        <f>申込一覧!V28</f>
        <v/>
      </c>
      <c r="K19" s="23">
        <f>申込一覧!X28</f>
        <v>0</v>
      </c>
    </row>
    <row r="20" spans="1:11" x14ac:dyDescent="0.4">
      <c r="A20" s="23" t="str">
        <f>申込一覧!N29</f>
        <v/>
      </c>
      <c r="B20" s="23" t="str">
        <f>申込一覧!O29</f>
        <v/>
      </c>
      <c r="C20" s="23" t="str">
        <f>申込一覧!P29</f>
        <v/>
      </c>
      <c r="D20" s="23" t="str">
        <f>申込一覧!Q29</f>
        <v/>
      </c>
      <c r="E20" s="23" t="str">
        <f>申込一覧!R29</f>
        <v/>
      </c>
      <c r="F20" s="23" t="str">
        <f>申込一覧!S29</f>
        <v/>
      </c>
      <c r="G20" s="23" t="str">
        <f>申込一覧!T29</f>
        <v/>
      </c>
      <c r="H20" s="23" t="str">
        <f>申込一覧!U29</f>
        <v/>
      </c>
      <c r="I20" s="23" t="str">
        <f>申込一覧!V29</f>
        <v/>
      </c>
      <c r="K20" s="23">
        <f>申込一覧!X29</f>
        <v>0</v>
      </c>
    </row>
    <row r="21" spans="1:11" x14ac:dyDescent="0.4">
      <c r="A21" s="23" t="str">
        <f>申込一覧!N30</f>
        <v/>
      </c>
      <c r="B21" s="23" t="str">
        <f>申込一覧!O30</f>
        <v/>
      </c>
      <c r="C21" s="23" t="str">
        <f>申込一覧!P30</f>
        <v/>
      </c>
      <c r="D21" s="23" t="str">
        <f>申込一覧!Q30</f>
        <v/>
      </c>
      <c r="E21" s="23" t="str">
        <f>申込一覧!R30</f>
        <v/>
      </c>
      <c r="F21" s="23" t="str">
        <f>申込一覧!S30</f>
        <v/>
      </c>
      <c r="G21" s="23" t="str">
        <f>申込一覧!T30</f>
        <v/>
      </c>
      <c r="H21" s="23" t="str">
        <f>申込一覧!U30</f>
        <v/>
      </c>
      <c r="I21" s="23" t="str">
        <f>申込一覧!V30</f>
        <v/>
      </c>
      <c r="K21" s="23">
        <f>申込一覧!X30</f>
        <v>0</v>
      </c>
    </row>
    <row r="22" spans="1:11" x14ac:dyDescent="0.4">
      <c r="A22" s="23" t="str">
        <f>申込一覧!N31</f>
        <v/>
      </c>
      <c r="B22" s="23" t="str">
        <f>申込一覧!O31</f>
        <v/>
      </c>
      <c r="C22" s="23" t="str">
        <f>申込一覧!P31</f>
        <v/>
      </c>
      <c r="D22" s="23" t="str">
        <f>申込一覧!Q31</f>
        <v/>
      </c>
      <c r="E22" s="23" t="str">
        <f>申込一覧!R31</f>
        <v/>
      </c>
      <c r="F22" s="23" t="str">
        <f>申込一覧!S31</f>
        <v/>
      </c>
      <c r="G22" s="23" t="str">
        <f>申込一覧!T31</f>
        <v/>
      </c>
      <c r="H22" s="23" t="str">
        <f>申込一覧!U31</f>
        <v/>
      </c>
      <c r="I22" s="23" t="str">
        <f>申込一覧!V31</f>
        <v/>
      </c>
      <c r="K22" s="23">
        <f>申込一覧!X31</f>
        <v>0</v>
      </c>
    </row>
    <row r="23" spans="1:11" x14ac:dyDescent="0.4">
      <c r="A23" s="23" t="str">
        <f>申込一覧!N32</f>
        <v/>
      </c>
      <c r="B23" s="23" t="str">
        <f>申込一覧!O32</f>
        <v/>
      </c>
      <c r="C23" s="23" t="str">
        <f>申込一覧!P32</f>
        <v/>
      </c>
      <c r="D23" s="23" t="str">
        <f>申込一覧!Q32</f>
        <v/>
      </c>
      <c r="E23" s="23" t="str">
        <f>申込一覧!R32</f>
        <v/>
      </c>
      <c r="F23" s="23" t="str">
        <f>申込一覧!S32</f>
        <v/>
      </c>
      <c r="G23" s="23" t="str">
        <f>申込一覧!T32</f>
        <v/>
      </c>
      <c r="H23" s="23" t="str">
        <f>申込一覧!U32</f>
        <v/>
      </c>
      <c r="I23" s="23" t="str">
        <f>申込一覧!V32</f>
        <v/>
      </c>
      <c r="K23" s="23">
        <f>申込一覧!X32</f>
        <v>0</v>
      </c>
    </row>
    <row r="24" spans="1:11" x14ac:dyDescent="0.4">
      <c r="A24" s="23" t="str">
        <f>申込一覧!N33</f>
        <v/>
      </c>
      <c r="B24" s="23" t="str">
        <f>申込一覧!O33</f>
        <v/>
      </c>
      <c r="C24" s="23" t="str">
        <f>申込一覧!P33</f>
        <v/>
      </c>
      <c r="D24" s="23" t="str">
        <f>申込一覧!Q33</f>
        <v/>
      </c>
      <c r="E24" s="23" t="str">
        <f>申込一覧!R33</f>
        <v/>
      </c>
      <c r="F24" s="23" t="str">
        <f>申込一覧!S33</f>
        <v/>
      </c>
      <c r="G24" s="23" t="str">
        <f>申込一覧!T33</f>
        <v/>
      </c>
      <c r="H24" s="23" t="str">
        <f>申込一覧!U33</f>
        <v/>
      </c>
      <c r="I24" s="23" t="str">
        <f>申込一覧!V33</f>
        <v/>
      </c>
      <c r="K24" s="23">
        <f>申込一覧!X33</f>
        <v>0</v>
      </c>
    </row>
    <row r="25" spans="1:11" x14ac:dyDescent="0.4">
      <c r="A25" s="23" t="str">
        <f>申込一覧!N34</f>
        <v/>
      </c>
      <c r="B25" s="23" t="str">
        <f>申込一覧!O34</f>
        <v/>
      </c>
      <c r="C25" s="23" t="str">
        <f>申込一覧!P34</f>
        <v/>
      </c>
      <c r="D25" s="23" t="str">
        <f>申込一覧!Q34</f>
        <v/>
      </c>
      <c r="E25" s="23" t="str">
        <f>申込一覧!R34</f>
        <v/>
      </c>
      <c r="F25" s="23" t="str">
        <f>申込一覧!S34</f>
        <v/>
      </c>
      <c r="G25" s="23" t="str">
        <f>申込一覧!T34</f>
        <v/>
      </c>
      <c r="H25" s="23" t="str">
        <f>申込一覧!U34</f>
        <v/>
      </c>
      <c r="I25" s="23" t="str">
        <f>申込一覧!V34</f>
        <v/>
      </c>
      <c r="K25" s="23">
        <f>申込一覧!X34</f>
        <v>0</v>
      </c>
    </row>
    <row r="26" spans="1:11" x14ac:dyDescent="0.4">
      <c r="A26" s="23" t="str">
        <f>申込一覧!N35</f>
        <v/>
      </c>
      <c r="B26" s="23" t="str">
        <f>申込一覧!O35</f>
        <v/>
      </c>
      <c r="C26" s="23" t="str">
        <f>申込一覧!P35</f>
        <v/>
      </c>
      <c r="D26" s="23" t="str">
        <f>申込一覧!Q35</f>
        <v/>
      </c>
      <c r="E26" s="23" t="str">
        <f>申込一覧!R35</f>
        <v/>
      </c>
      <c r="F26" s="23" t="str">
        <f>申込一覧!S35</f>
        <v/>
      </c>
      <c r="G26" s="23" t="str">
        <f>申込一覧!T35</f>
        <v/>
      </c>
      <c r="H26" s="23" t="str">
        <f>申込一覧!U35</f>
        <v/>
      </c>
      <c r="I26" s="23" t="str">
        <f>申込一覧!V35</f>
        <v/>
      </c>
      <c r="K26" s="23">
        <f>申込一覧!X35</f>
        <v>0</v>
      </c>
    </row>
    <row r="27" spans="1:11" x14ac:dyDescent="0.4">
      <c r="A27" s="23" t="str">
        <f>申込一覧!N36</f>
        <v/>
      </c>
      <c r="B27" s="23" t="str">
        <f>申込一覧!O36</f>
        <v/>
      </c>
      <c r="C27" s="23" t="str">
        <f>申込一覧!P36</f>
        <v/>
      </c>
      <c r="D27" s="23" t="str">
        <f>申込一覧!Q36</f>
        <v/>
      </c>
      <c r="E27" s="23" t="str">
        <f>申込一覧!R36</f>
        <v/>
      </c>
      <c r="F27" s="23" t="str">
        <f>申込一覧!S36</f>
        <v/>
      </c>
      <c r="G27" s="23" t="str">
        <f>申込一覧!T36</f>
        <v/>
      </c>
      <c r="H27" s="23" t="str">
        <f>申込一覧!U36</f>
        <v/>
      </c>
      <c r="I27" s="23" t="str">
        <f>申込一覧!V36</f>
        <v/>
      </c>
      <c r="K27" s="23">
        <f>申込一覧!X36</f>
        <v>0</v>
      </c>
    </row>
    <row r="28" spans="1:11" x14ac:dyDescent="0.4">
      <c r="A28" s="23" t="str">
        <f>申込一覧!N37</f>
        <v/>
      </c>
      <c r="B28" s="23" t="str">
        <f>申込一覧!O37</f>
        <v/>
      </c>
      <c r="C28" s="23" t="str">
        <f>申込一覧!P37</f>
        <v/>
      </c>
      <c r="D28" s="23" t="str">
        <f>申込一覧!Q37</f>
        <v/>
      </c>
      <c r="E28" s="23" t="str">
        <f>申込一覧!R37</f>
        <v/>
      </c>
      <c r="F28" s="23" t="str">
        <f>申込一覧!S37</f>
        <v/>
      </c>
      <c r="G28" s="23" t="str">
        <f>申込一覧!T37</f>
        <v/>
      </c>
      <c r="H28" s="23" t="str">
        <f>申込一覧!U37</f>
        <v/>
      </c>
      <c r="I28" s="23" t="str">
        <f>申込一覧!V37</f>
        <v/>
      </c>
      <c r="K28" s="23">
        <f>申込一覧!X37</f>
        <v>0</v>
      </c>
    </row>
    <row r="29" spans="1:11" x14ac:dyDescent="0.4">
      <c r="A29" s="23" t="str">
        <f>申込一覧!N38</f>
        <v/>
      </c>
      <c r="B29" s="23" t="str">
        <f>申込一覧!O38</f>
        <v/>
      </c>
      <c r="C29" s="23" t="str">
        <f>申込一覧!P38</f>
        <v/>
      </c>
      <c r="D29" s="23" t="str">
        <f>申込一覧!Q38</f>
        <v/>
      </c>
      <c r="E29" s="23" t="str">
        <f>申込一覧!R38</f>
        <v/>
      </c>
      <c r="F29" s="23" t="str">
        <f>申込一覧!S38</f>
        <v/>
      </c>
      <c r="G29" s="23" t="str">
        <f>申込一覧!T38</f>
        <v/>
      </c>
      <c r="H29" s="23" t="str">
        <f>申込一覧!U38</f>
        <v/>
      </c>
      <c r="I29" s="23" t="str">
        <f>申込一覧!V38</f>
        <v/>
      </c>
      <c r="K29" s="23">
        <f>申込一覧!X38</f>
        <v>0</v>
      </c>
    </row>
    <row r="30" spans="1:11" x14ac:dyDescent="0.4">
      <c r="A30" s="23" t="str">
        <f>申込一覧!N39</f>
        <v/>
      </c>
      <c r="B30" s="23" t="str">
        <f>申込一覧!O39</f>
        <v/>
      </c>
      <c r="C30" s="23" t="str">
        <f>申込一覧!P39</f>
        <v/>
      </c>
      <c r="D30" s="23" t="str">
        <f>申込一覧!Q39</f>
        <v/>
      </c>
      <c r="E30" s="23" t="str">
        <f>申込一覧!R39</f>
        <v/>
      </c>
      <c r="F30" s="23" t="str">
        <f>申込一覧!S39</f>
        <v/>
      </c>
      <c r="G30" s="23" t="str">
        <f>申込一覧!T39</f>
        <v/>
      </c>
      <c r="H30" s="23" t="str">
        <f>申込一覧!U39</f>
        <v/>
      </c>
      <c r="I30" s="23" t="str">
        <f>申込一覧!V39</f>
        <v/>
      </c>
      <c r="K30" s="23">
        <f>申込一覧!X39</f>
        <v>0</v>
      </c>
    </row>
    <row r="31" spans="1:11" x14ac:dyDescent="0.4">
      <c r="A31" s="23" t="str">
        <f>申込一覧!N40</f>
        <v/>
      </c>
      <c r="B31" s="23" t="str">
        <f>申込一覧!O40</f>
        <v/>
      </c>
      <c r="C31" s="23" t="str">
        <f>申込一覧!P40</f>
        <v/>
      </c>
      <c r="D31" s="23" t="str">
        <f>申込一覧!Q40</f>
        <v/>
      </c>
      <c r="E31" s="23" t="str">
        <f>申込一覧!R40</f>
        <v/>
      </c>
      <c r="F31" s="23" t="str">
        <f>申込一覧!S40</f>
        <v/>
      </c>
      <c r="G31" s="23" t="str">
        <f>申込一覧!T40</f>
        <v/>
      </c>
      <c r="H31" s="23" t="str">
        <f>申込一覧!U40</f>
        <v/>
      </c>
      <c r="I31" s="23" t="str">
        <f>申込一覧!V40</f>
        <v/>
      </c>
      <c r="K31" s="23">
        <f>申込一覧!X40</f>
        <v>0</v>
      </c>
    </row>
    <row r="32" spans="1:11" x14ac:dyDescent="0.4">
      <c r="A32" s="23" t="str">
        <f>申込一覧!N41</f>
        <v/>
      </c>
      <c r="B32" s="23" t="str">
        <f>申込一覧!O41</f>
        <v/>
      </c>
      <c r="C32" s="23" t="str">
        <f>申込一覧!P41</f>
        <v/>
      </c>
      <c r="D32" s="23" t="str">
        <f>申込一覧!Q41</f>
        <v/>
      </c>
      <c r="E32" s="23" t="str">
        <f>申込一覧!R41</f>
        <v/>
      </c>
      <c r="F32" s="23" t="str">
        <f>申込一覧!S41</f>
        <v/>
      </c>
      <c r="G32" s="23" t="str">
        <f>申込一覧!T41</f>
        <v/>
      </c>
      <c r="H32" s="23" t="str">
        <f>申込一覧!U41</f>
        <v/>
      </c>
      <c r="I32" s="23" t="str">
        <f>申込一覧!V41</f>
        <v/>
      </c>
      <c r="K32" s="23">
        <f>申込一覧!X41</f>
        <v>0</v>
      </c>
    </row>
    <row r="33" spans="1:11" x14ac:dyDescent="0.4">
      <c r="A33" s="23" t="str">
        <f>申込一覧!N42</f>
        <v/>
      </c>
      <c r="B33" s="23" t="str">
        <f>申込一覧!O42</f>
        <v/>
      </c>
      <c r="C33" s="23" t="str">
        <f>申込一覧!P42</f>
        <v/>
      </c>
      <c r="D33" s="23" t="str">
        <f>申込一覧!Q42</f>
        <v/>
      </c>
      <c r="E33" s="23" t="str">
        <f>申込一覧!R42</f>
        <v/>
      </c>
      <c r="F33" s="23" t="str">
        <f>申込一覧!S42</f>
        <v/>
      </c>
      <c r="G33" s="23" t="str">
        <f>申込一覧!T42</f>
        <v/>
      </c>
      <c r="H33" s="23" t="str">
        <f>申込一覧!U42</f>
        <v/>
      </c>
      <c r="I33" s="23" t="str">
        <f>申込一覧!V42</f>
        <v/>
      </c>
      <c r="K33" s="23">
        <f>申込一覧!X42</f>
        <v>0</v>
      </c>
    </row>
    <row r="34" spans="1:11" x14ac:dyDescent="0.4">
      <c r="A34" s="23" t="str">
        <f>申込一覧!N43</f>
        <v/>
      </c>
      <c r="B34" s="23" t="str">
        <f>申込一覧!O43</f>
        <v/>
      </c>
      <c r="C34" s="23" t="str">
        <f>申込一覧!P43</f>
        <v/>
      </c>
      <c r="D34" s="23" t="str">
        <f>申込一覧!Q43</f>
        <v/>
      </c>
      <c r="E34" s="23" t="str">
        <f>申込一覧!R43</f>
        <v/>
      </c>
      <c r="F34" s="23" t="str">
        <f>申込一覧!S43</f>
        <v/>
      </c>
      <c r="G34" s="23" t="str">
        <f>申込一覧!T43</f>
        <v/>
      </c>
      <c r="H34" s="23" t="str">
        <f>申込一覧!U43</f>
        <v/>
      </c>
      <c r="I34" s="23" t="str">
        <f>申込一覧!V43</f>
        <v/>
      </c>
      <c r="K34" s="23">
        <f>申込一覧!X43</f>
        <v>0</v>
      </c>
    </row>
    <row r="35" spans="1:11" x14ac:dyDescent="0.4">
      <c r="A35" s="23" t="str">
        <f>申込一覧!N44</f>
        <v/>
      </c>
      <c r="B35" s="23" t="str">
        <f>申込一覧!O44</f>
        <v/>
      </c>
      <c r="C35" s="23" t="str">
        <f>申込一覧!P44</f>
        <v/>
      </c>
      <c r="D35" s="23" t="str">
        <f>申込一覧!Q44</f>
        <v/>
      </c>
      <c r="E35" s="23" t="str">
        <f>申込一覧!R44</f>
        <v/>
      </c>
      <c r="F35" s="23" t="str">
        <f>申込一覧!S44</f>
        <v/>
      </c>
      <c r="G35" s="23" t="str">
        <f>申込一覧!T44</f>
        <v/>
      </c>
      <c r="H35" s="23" t="str">
        <f>申込一覧!U44</f>
        <v/>
      </c>
      <c r="I35" s="23" t="str">
        <f>申込一覧!V44</f>
        <v/>
      </c>
      <c r="K35" s="23">
        <f>申込一覧!X44</f>
        <v>0</v>
      </c>
    </row>
    <row r="36" spans="1:11" x14ac:dyDescent="0.4">
      <c r="A36" s="23" t="str">
        <f>申込一覧!N45</f>
        <v/>
      </c>
      <c r="B36" s="23" t="str">
        <f>申込一覧!O45</f>
        <v/>
      </c>
      <c r="C36" s="23" t="str">
        <f>申込一覧!P45</f>
        <v/>
      </c>
      <c r="D36" s="23" t="str">
        <f>申込一覧!Q45</f>
        <v/>
      </c>
      <c r="E36" s="23" t="str">
        <f>申込一覧!R45</f>
        <v/>
      </c>
      <c r="F36" s="23" t="str">
        <f>申込一覧!S45</f>
        <v/>
      </c>
      <c r="G36" s="23" t="str">
        <f>申込一覧!T45</f>
        <v/>
      </c>
      <c r="H36" s="23" t="str">
        <f>申込一覧!U45</f>
        <v/>
      </c>
      <c r="I36" s="23" t="str">
        <f>申込一覧!V45</f>
        <v/>
      </c>
      <c r="K36" s="23">
        <f>申込一覧!X45</f>
        <v>0</v>
      </c>
    </row>
    <row r="37" spans="1:11" x14ac:dyDescent="0.4">
      <c r="A37" s="23" t="str">
        <f>申込一覧!N46</f>
        <v/>
      </c>
      <c r="B37" s="23" t="str">
        <f>申込一覧!O46</f>
        <v/>
      </c>
      <c r="C37" s="23" t="str">
        <f>申込一覧!P46</f>
        <v/>
      </c>
      <c r="D37" s="23" t="str">
        <f>申込一覧!Q46</f>
        <v/>
      </c>
      <c r="E37" s="23" t="str">
        <f>申込一覧!R46</f>
        <v/>
      </c>
      <c r="F37" s="23" t="str">
        <f>申込一覧!S46</f>
        <v/>
      </c>
      <c r="G37" s="23" t="str">
        <f>申込一覧!T46</f>
        <v/>
      </c>
      <c r="H37" s="23" t="str">
        <f>申込一覧!U46</f>
        <v/>
      </c>
      <c r="I37" s="23" t="str">
        <f>申込一覧!V46</f>
        <v/>
      </c>
      <c r="K37" s="23">
        <f>申込一覧!X46</f>
        <v>0</v>
      </c>
    </row>
    <row r="38" spans="1:11" x14ac:dyDescent="0.4">
      <c r="A38" s="23" t="str">
        <f>申込一覧!N47</f>
        <v/>
      </c>
      <c r="B38" s="23" t="str">
        <f>申込一覧!O47</f>
        <v/>
      </c>
      <c r="C38" s="23" t="str">
        <f>申込一覧!P47</f>
        <v/>
      </c>
      <c r="D38" s="23" t="str">
        <f>申込一覧!Q47</f>
        <v/>
      </c>
      <c r="E38" s="23" t="str">
        <f>申込一覧!R47</f>
        <v/>
      </c>
      <c r="F38" s="23" t="str">
        <f>申込一覧!S47</f>
        <v/>
      </c>
      <c r="G38" s="23" t="str">
        <f>申込一覧!T47</f>
        <v/>
      </c>
      <c r="H38" s="23" t="str">
        <f>申込一覧!U47</f>
        <v/>
      </c>
      <c r="I38" s="23" t="str">
        <f>申込一覧!V47</f>
        <v/>
      </c>
      <c r="K38" s="23">
        <f>申込一覧!X47</f>
        <v>0</v>
      </c>
    </row>
    <row r="39" spans="1:11" x14ac:dyDescent="0.4">
      <c r="A39" s="23" t="str">
        <f>申込一覧!N48</f>
        <v/>
      </c>
      <c r="B39" s="23" t="str">
        <f>申込一覧!O48</f>
        <v/>
      </c>
      <c r="C39" s="23" t="str">
        <f>申込一覧!P48</f>
        <v/>
      </c>
      <c r="D39" s="23" t="str">
        <f>申込一覧!Q48</f>
        <v/>
      </c>
      <c r="E39" s="23" t="str">
        <f>申込一覧!R48</f>
        <v/>
      </c>
      <c r="F39" s="23" t="str">
        <f>申込一覧!S48</f>
        <v/>
      </c>
      <c r="G39" s="23" t="str">
        <f>申込一覧!T48</f>
        <v/>
      </c>
      <c r="H39" s="23" t="str">
        <f>申込一覧!U48</f>
        <v/>
      </c>
      <c r="I39" s="23" t="str">
        <f>申込一覧!V48</f>
        <v/>
      </c>
      <c r="K39" s="23">
        <f>申込一覧!X48</f>
        <v>0</v>
      </c>
    </row>
    <row r="40" spans="1:11" x14ac:dyDescent="0.4">
      <c r="A40" s="23" t="str">
        <f>申込一覧!N49</f>
        <v/>
      </c>
      <c r="B40" s="23" t="str">
        <f>申込一覧!O49</f>
        <v/>
      </c>
      <c r="C40" s="23" t="str">
        <f>申込一覧!P49</f>
        <v/>
      </c>
      <c r="D40" s="23" t="str">
        <f>申込一覧!Q49</f>
        <v/>
      </c>
      <c r="E40" s="23" t="str">
        <f>申込一覧!R49</f>
        <v/>
      </c>
      <c r="F40" s="23" t="str">
        <f>申込一覧!S49</f>
        <v/>
      </c>
      <c r="G40" s="23" t="str">
        <f>申込一覧!T49</f>
        <v/>
      </c>
      <c r="H40" s="23" t="str">
        <f>申込一覧!U49</f>
        <v/>
      </c>
      <c r="I40" s="23" t="str">
        <f>申込一覧!V49</f>
        <v/>
      </c>
      <c r="K40" s="23">
        <f>申込一覧!X49</f>
        <v>0</v>
      </c>
    </row>
    <row r="41" spans="1:11" x14ac:dyDescent="0.4">
      <c r="A41" s="23" t="str">
        <f>申込一覧!N50</f>
        <v/>
      </c>
      <c r="B41" s="23" t="str">
        <f>申込一覧!O50</f>
        <v/>
      </c>
      <c r="C41" s="23" t="str">
        <f>申込一覧!P50</f>
        <v/>
      </c>
      <c r="D41" s="23" t="str">
        <f>申込一覧!Q50</f>
        <v/>
      </c>
      <c r="E41" s="23" t="str">
        <f>申込一覧!R50</f>
        <v/>
      </c>
      <c r="F41" s="23" t="str">
        <f>申込一覧!S50</f>
        <v/>
      </c>
      <c r="G41" s="23" t="str">
        <f>申込一覧!T50</f>
        <v/>
      </c>
      <c r="H41" s="23" t="str">
        <f>申込一覧!U50</f>
        <v/>
      </c>
      <c r="I41" s="23" t="str">
        <f>申込一覧!V50</f>
        <v/>
      </c>
      <c r="K41" s="23">
        <f>申込一覧!X50</f>
        <v>0</v>
      </c>
    </row>
    <row r="42" spans="1:11" x14ac:dyDescent="0.4">
      <c r="A42" s="23" t="str">
        <f>申込一覧!N51</f>
        <v/>
      </c>
      <c r="B42" s="23" t="str">
        <f>申込一覧!O51</f>
        <v/>
      </c>
      <c r="C42" s="23" t="str">
        <f>申込一覧!P51</f>
        <v/>
      </c>
      <c r="D42" s="23" t="str">
        <f>申込一覧!Q51</f>
        <v/>
      </c>
      <c r="E42" s="23" t="str">
        <f>申込一覧!R51</f>
        <v/>
      </c>
      <c r="F42" s="23" t="str">
        <f>申込一覧!S51</f>
        <v/>
      </c>
      <c r="G42" s="23" t="str">
        <f>申込一覧!T51</f>
        <v/>
      </c>
      <c r="H42" s="23" t="str">
        <f>申込一覧!U51</f>
        <v/>
      </c>
      <c r="I42" s="23" t="str">
        <f>申込一覧!V51</f>
        <v/>
      </c>
      <c r="K42" s="23">
        <f>申込一覧!X51</f>
        <v>0</v>
      </c>
    </row>
    <row r="43" spans="1:11" x14ac:dyDescent="0.4">
      <c r="A43" s="23" t="str">
        <f>申込一覧!N52</f>
        <v/>
      </c>
      <c r="B43" s="23" t="str">
        <f>申込一覧!O52</f>
        <v/>
      </c>
      <c r="C43" s="23" t="str">
        <f>申込一覧!P52</f>
        <v/>
      </c>
      <c r="D43" s="23" t="str">
        <f>申込一覧!Q52</f>
        <v/>
      </c>
      <c r="E43" s="23" t="str">
        <f>申込一覧!R52</f>
        <v/>
      </c>
      <c r="F43" s="23" t="str">
        <f>申込一覧!S52</f>
        <v/>
      </c>
      <c r="G43" s="23" t="str">
        <f>申込一覧!T52</f>
        <v/>
      </c>
      <c r="H43" s="23" t="str">
        <f>申込一覧!U52</f>
        <v/>
      </c>
      <c r="I43" s="23" t="str">
        <f>申込一覧!V52</f>
        <v/>
      </c>
      <c r="K43" s="23">
        <f>申込一覧!X52</f>
        <v>0</v>
      </c>
    </row>
    <row r="44" spans="1:11" x14ac:dyDescent="0.4">
      <c r="A44" s="23" t="str">
        <f>申込一覧!N53</f>
        <v/>
      </c>
      <c r="B44" s="23" t="str">
        <f>申込一覧!O53</f>
        <v/>
      </c>
      <c r="C44" s="23" t="str">
        <f>申込一覧!P53</f>
        <v/>
      </c>
      <c r="D44" s="23" t="str">
        <f>申込一覧!Q53</f>
        <v/>
      </c>
      <c r="E44" s="23" t="str">
        <f>申込一覧!R53</f>
        <v/>
      </c>
      <c r="F44" s="23" t="str">
        <f>申込一覧!S53</f>
        <v/>
      </c>
      <c r="G44" s="23" t="str">
        <f>申込一覧!T53</f>
        <v/>
      </c>
      <c r="H44" s="23" t="str">
        <f>申込一覧!U53</f>
        <v/>
      </c>
      <c r="I44" s="23" t="str">
        <f>申込一覧!V53</f>
        <v/>
      </c>
      <c r="K44" s="23">
        <f>申込一覧!X53</f>
        <v>0</v>
      </c>
    </row>
    <row r="45" spans="1:11" x14ac:dyDescent="0.4">
      <c r="A45" s="23" t="str">
        <f>申込一覧!N54</f>
        <v/>
      </c>
      <c r="B45" s="23" t="str">
        <f>申込一覧!O54</f>
        <v/>
      </c>
      <c r="C45" s="23" t="str">
        <f>申込一覧!P54</f>
        <v/>
      </c>
      <c r="D45" s="23" t="str">
        <f>申込一覧!Q54</f>
        <v/>
      </c>
      <c r="E45" s="23" t="str">
        <f>申込一覧!R54</f>
        <v/>
      </c>
      <c r="F45" s="23" t="str">
        <f>申込一覧!S54</f>
        <v/>
      </c>
      <c r="G45" s="23" t="str">
        <f>申込一覧!T54</f>
        <v/>
      </c>
      <c r="H45" s="23" t="str">
        <f>申込一覧!U54</f>
        <v/>
      </c>
      <c r="I45" s="23" t="str">
        <f>申込一覧!V54</f>
        <v/>
      </c>
      <c r="K45" s="23">
        <f>申込一覧!X54</f>
        <v>0</v>
      </c>
    </row>
    <row r="46" spans="1:11" x14ac:dyDescent="0.4">
      <c r="A46" s="23" t="str">
        <f>申込一覧!N55</f>
        <v/>
      </c>
      <c r="B46" s="23" t="str">
        <f>申込一覧!O55</f>
        <v/>
      </c>
      <c r="C46" s="23" t="str">
        <f>申込一覧!P55</f>
        <v/>
      </c>
      <c r="D46" s="23" t="str">
        <f>申込一覧!Q55</f>
        <v/>
      </c>
      <c r="E46" s="23" t="str">
        <f>申込一覧!R55</f>
        <v/>
      </c>
      <c r="F46" s="23" t="str">
        <f>申込一覧!S55</f>
        <v/>
      </c>
      <c r="G46" s="23" t="str">
        <f>申込一覧!T55</f>
        <v/>
      </c>
      <c r="H46" s="23" t="str">
        <f>申込一覧!U55</f>
        <v/>
      </c>
      <c r="I46" s="23" t="str">
        <f>申込一覧!V55</f>
        <v/>
      </c>
      <c r="K46" s="23">
        <f>申込一覧!X55</f>
        <v>0</v>
      </c>
    </row>
    <row r="47" spans="1:11" x14ac:dyDescent="0.4">
      <c r="A47" s="23" t="str">
        <f>申込一覧!N56</f>
        <v/>
      </c>
      <c r="B47" s="23" t="str">
        <f>申込一覧!O56</f>
        <v/>
      </c>
      <c r="C47" s="23" t="str">
        <f>申込一覧!P56</f>
        <v/>
      </c>
      <c r="D47" s="23" t="str">
        <f>申込一覧!Q56</f>
        <v/>
      </c>
      <c r="E47" s="23" t="str">
        <f>申込一覧!R56</f>
        <v/>
      </c>
      <c r="F47" s="23" t="str">
        <f>申込一覧!S56</f>
        <v/>
      </c>
      <c r="G47" s="23" t="str">
        <f>申込一覧!T56</f>
        <v/>
      </c>
      <c r="H47" s="23" t="str">
        <f>申込一覧!U56</f>
        <v/>
      </c>
      <c r="I47" s="23" t="str">
        <f>申込一覧!V56</f>
        <v/>
      </c>
      <c r="K47" s="23">
        <f>申込一覧!X56</f>
        <v>0</v>
      </c>
    </row>
    <row r="48" spans="1:11" x14ac:dyDescent="0.4">
      <c r="A48" s="23" t="str">
        <f>申込一覧!N57</f>
        <v/>
      </c>
      <c r="B48" s="23" t="str">
        <f>申込一覧!O57</f>
        <v/>
      </c>
      <c r="C48" s="23" t="str">
        <f>申込一覧!P57</f>
        <v/>
      </c>
      <c r="D48" s="23" t="str">
        <f>申込一覧!Q57</f>
        <v/>
      </c>
      <c r="E48" s="23" t="str">
        <f>申込一覧!R57</f>
        <v/>
      </c>
      <c r="F48" s="23" t="str">
        <f>申込一覧!S57</f>
        <v/>
      </c>
      <c r="G48" s="23" t="str">
        <f>申込一覧!T57</f>
        <v/>
      </c>
      <c r="H48" s="23" t="str">
        <f>申込一覧!U57</f>
        <v/>
      </c>
      <c r="I48" s="23" t="str">
        <f>申込一覧!V57</f>
        <v/>
      </c>
      <c r="K48" s="23">
        <f>申込一覧!X57</f>
        <v>0</v>
      </c>
    </row>
    <row r="49" spans="1:11" x14ac:dyDescent="0.4">
      <c r="A49" s="23" t="str">
        <f>申込一覧!N58</f>
        <v/>
      </c>
      <c r="B49" s="23" t="str">
        <f>申込一覧!O58</f>
        <v/>
      </c>
      <c r="C49" s="23" t="str">
        <f>申込一覧!P58</f>
        <v/>
      </c>
      <c r="D49" s="23" t="str">
        <f>申込一覧!Q58</f>
        <v/>
      </c>
      <c r="E49" s="23" t="str">
        <f>申込一覧!R58</f>
        <v/>
      </c>
      <c r="F49" s="23" t="str">
        <f>申込一覧!S58</f>
        <v/>
      </c>
      <c r="G49" s="23" t="str">
        <f>申込一覧!T58</f>
        <v/>
      </c>
      <c r="H49" s="23" t="str">
        <f>申込一覧!U58</f>
        <v/>
      </c>
      <c r="I49" s="23" t="str">
        <f>申込一覧!V58</f>
        <v/>
      </c>
      <c r="K49" s="23">
        <f>申込一覧!X58</f>
        <v>0</v>
      </c>
    </row>
    <row r="50" spans="1:11" x14ac:dyDescent="0.4">
      <c r="A50" s="23" t="str">
        <f>申込一覧!N59</f>
        <v/>
      </c>
      <c r="B50" s="23" t="str">
        <f>申込一覧!O59</f>
        <v/>
      </c>
      <c r="C50" s="23" t="str">
        <f>申込一覧!P59</f>
        <v/>
      </c>
      <c r="D50" s="23" t="str">
        <f>申込一覧!Q59</f>
        <v/>
      </c>
      <c r="E50" s="23" t="str">
        <f>申込一覧!R59</f>
        <v/>
      </c>
      <c r="F50" s="23" t="str">
        <f>申込一覧!S59</f>
        <v/>
      </c>
      <c r="G50" s="23" t="str">
        <f>申込一覧!T59</f>
        <v/>
      </c>
      <c r="H50" s="23" t="str">
        <f>申込一覧!U59</f>
        <v/>
      </c>
      <c r="I50" s="23" t="str">
        <f>申込一覧!V59</f>
        <v/>
      </c>
      <c r="K50" s="23">
        <f>申込一覧!X59</f>
        <v>0</v>
      </c>
    </row>
    <row r="51" spans="1:11" x14ac:dyDescent="0.4">
      <c r="A51" s="23" t="str">
        <f>申込一覧!N60</f>
        <v/>
      </c>
      <c r="B51" s="23" t="str">
        <f>申込一覧!O60</f>
        <v/>
      </c>
      <c r="C51" s="23" t="str">
        <f>申込一覧!P60</f>
        <v/>
      </c>
      <c r="D51" s="23" t="str">
        <f>申込一覧!Q60</f>
        <v/>
      </c>
      <c r="E51" s="23" t="str">
        <f>申込一覧!R60</f>
        <v/>
      </c>
      <c r="F51" s="23" t="str">
        <f>申込一覧!S60</f>
        <v/>
      </c>
      <c r="G51" s="23" t="str">
        <f>申込一覧!T60</f>
        <v/>
      </c>
      <c r="H51" s="23" t="str">
        <f>申込一覧!U60</f>
        <v/>
      </c>
      <c r="I51" s="23" t="str">
        <f>申込一覧!V60</f>
        <v/>
      </c>
      <c r="K51" s="23">
        <f>申込一覧!X60</f>
        <v>0</v>
      </c>
    </row>
    <row r="52" spans="1:11" x14ac:dyDescent="0.4">
      <c r="A52" s="23" t="str">
        <f>申込一覧!N61</f>
        <v/>
      </c>
      <c r="B52" s="23" t="str">
        <f>申込一覧!O61</f>
        <v/>
      </c>
      <c r="C52" s="23" t="str">
        <f>申込一覧!P61</f>
        <v/>
      </c>
      <c r="D52" s="23" t="str">
        <f>申込一覧!Q61</f>
        <v/>
      </c>
      <c r="E52" s="23" t="str">
        <f>申込一覧!R61</f>
        <v/>
      </c>
      <c r="F52" s="23" t="str">
        <f>申込一覧!S61</f>
        <v/>
      </c>
      <c r="G52" s="23" t="str">
        <f>申込一覧!T61</f>
        <v/>
      </c>
      <c r="H52" s="23" t="str">
        <f>申込一覧!U61</f>
        <v/>
      </c>
      <c r="I52" s="23" t="str">
        <f>申込一覧!V61</f>
        <v/>
      </c>
      <c r="K52" s="23">
        <f>申込一覧!X61</f>
        <v>0</v>
      </c>
    </row>
    <row r="53" spans="1:11" x14ac:dyDescent="0.4">
      <c r="A53" s="23" t="str">
        <f>申込一覧!N62</f>
        <v/>
      </c>
      <c r="B53" s="23" t="str">
        <f>申込一覧!O62</f>
        <v/>
      </c>
      <c r="C53" s="23" t="str">
        <f>申込一覧!P62</f>
        <v/>
      </c>
      <c r="D53" s="23" t="str">
        <f>申込一覧!Q62</f>
        <v/>
      </c>
      <c r="E53" s="23" t="str">
        <f>申込一覧!R62</f>
        <v/>
      </c>
      <c r="F53" s="23" t="str">
        <f>申込一覧!S62</f>
        <v/>
      </c>
      <c r="G53" s="23" t="str">
        <f>申込一覧!T62</f>
        <v/>
      </c>
      <c r="H53" s="23" t="str">
        <f>申込一覧!U62</f>
        <v/>
      </c>
      <c r="I53" s="23" t="str">
        <f>申込一覧!V62</f>
        <v/>
      </c>
      <c r="K53" s="23">
        <f>申込一覧!X62</f>
        <v>0</v>
      </c>
    </row>
    <row r="54" spans="1:11" x14ac:dyDescent="0.4">
      <c r="A54" s="23" t="str">
        <f>申込一覧!N63</f>
        <v/>
      </c>
      <c r="B54" s="23" t="str">
        <f>申込一覧!O63</f>
        <v/>
      </c>
      <c r="C54" s="23" t="str">
        <f>申込一覧!P63</f>
        <v/>
      </c>
      <c r="D54" s="23" t="str">
        <f>申込一覧!Q63</f>
        <v/>
      </c>
      <c r="E54" s="23" t="str">
        <f>申込一覧!R63</f>
        <v/>
      </c>
      <c r="F54" s="23" t="str">
        <f>申込一覧!S63</f>
        <v/>
      </c>
      <c r="G54" s="23" t="str">
        <f>申込一覧!T63</f>
        <v/>
      </c>
      <c r="H54" s="23" t="str">
        <f>申込一覧!U63</f>
        <v/>
      </c>
      <c r="I54" s="23" t="str">
        <f>申込一覧!V63</f>
        <v/>
      </c>
      <c r="K54" s="23">
        <f>申込一覧!X63</f>
        <v>0</v>
      </c>
    </row>
    <row r="55" spans="1:11" x14ac:dyDescent="0.4">
      <c r="A55" s="23" t="str">
        <f>申込一覧!N64</f>
        <v/>
      </c>
      <c r="B55" s="23" t="str">
        <f>申込一覧!O64</f>
        <v/>
      </c>
      <c r="C55" s="23" t="str">
        <f>申込一覧!P64</f>
        <v/>
      </c>
      <c r="D55" s="23" t="str">
        <f>申込一覧!Q64</f>
        <v/>
      </c>
      <c r="E55" s="23" t="str">
        <f>申込一覧!R64</f>
        <v/>
      </c>
      <c r="F55" s="23" t="str">
        <f>申込一覧!S64</f>
        <v/>
      </c>
      <c r="G55" s="23" t="str">
        <f>申込一覧!T64</f>
        <v/>
      </c>
      <c r="H55" s="23" t="str">
        <f>申込一覧!U64</f>
        <v/>
      </c>
      <c r="I55" s="23" t="str">
        <f>申込一覧!V64</f>
        <v/>
      </c>
      <c r="K55" s="23">
        <f>申込一覧!X64</f>
        <v>0</v>
      </c>
    </row>
    <row r="56" spans="1:11" x14ac:dyDescent="0.4">
      <c r="A56" s="23" t="str">
        <f>申込一覧!N65</f>
        <v/>
      </c>
      <c r="B56" s="23" t="str">
        <f>申込一覧!O65</f>
        <v/>
      </c>
      <c r="C56" s="23" t="str">
        <f>申込一覧!P65</f>
        <v/>
      </c>
      <c r="D56" s="23" t="str">
        <f>申込一覧!Q65</f>
        <v/>
      </c>
      <c r="E56" s="23" t="str">
        <f>申込一覧!R65</f>
        <v/>
      </c>
      <c r="F56" s="23" t="str">
        <f>申込一覧!S65</f>
        <v/>
      </c>
      <c r="G56" s="23" t="str">
        <f>申込一覧!T65</f>
        <v/>
      </c>
      <c r="H56" s="23" t="str">
        <f>申込一覧!U65</f>
        <v/>
      </c>
      <c r="I56" s="23" t="str">
        <f>申込一覧!V65</f>
        <v/>
      </c>
      <c r="K56" s="23">
        <f>申込一覧!X65</f>
        <v>0</v>
      </c>
    </row>
    <row r="57" spans="1:11" x14ac:dyDescent="0.4">
      <c r="A57" s="23" t="str">
        <f>申込一覧!N66</f>
        <v/>
      </c>
      <c r="B57" s="23" t="str">
        <f>申込一覧!O66</f>
        <v/>
      </c>
      <c r="C57" s="23" t="str">
        <f>申込一覧!P66</f>
        <v/>
      </c>
      <c r="D57" s="23" t="str">
        <f>申込一覧!Q66</f>
        <v/>
      </c>
      <c r="E57" s="23" t="str">
        <f>申込一覧!R66</f>
        <v/>
      </c>
      <c r="F57" s="23" t="str">
        <f>申込一覧!S66</f>
        <v/>
      </c>
      <c r="G57" s="23" t="str">
        <f>申込一覧!T66</f>
        <v/>
      </c>
      <c r="H57" s="23" t="str">
        <f>申込一覧!U66</f>
        <v/>
      </c>
      <c r="I57" s="23" t="str">
        <f>申込一覧!V66</f>
        <v/>
      </c>
      <c r="K57" s="23">
        <f>申込一覧!X66</f>
        <v>0</v>
      </c>
    </row>
    <row r="58" spans="1:11" x14ac:dyDescent="0.4">
      <c r="A58" s="23" t="str">
        <f>申込一覧!N67</f>
        <v/>
      </c>
      <c r="B58" s="23" t="str">
        <f>申込一覧!O67</f>
        <v/>
      </c>
      <c r="C58" s="23" t="str">
        <f>申込一覧!P67</f>
        <v/>
      </c>
      <c r="D58" s="23" t="str">
        <f>申込一覧!Q67</f>
        <v/>
      </c>
      <c r="E58" s="23" t="str">
        <f>申込一覧!R67</f>
        <v/>
      </c>
      <c r="F58" s="23" t="str">
        <f>申込一覧!S67</f>
        <v/>
      </c>
      <c r="G58" s="23" t="str">
        <f>申込一覧!T67</f>
        <v/>
      </c>
      <c r="H58" s="23" t="str">
        <f>申込一覧!U67</f>
        <v/>
      </c>
      <c r="I58" s="23" t="str">
        <f>申込一覧!V67</f>
        <v/>
      </c>
      <c r="K58" s="23">
        <f>申込一覧!X67</f>
        <v>0</v>
      </c>
    </row>
    <row r="59" spans="1:11" x14ac:dyDescent="0.4">
      <c r="A59" s="23" t="str">
        <f>申込一覧!N68</f>
        <v/>
      </c>
      <c r="B59" s="23" t="str">
        <f>申込一覧!O68</f>
        <v/>
      </c>
      <c r="C59" s="23" t="str">
        <f>申込一覧!P68</f>
        <v/>
      </c>
      <c r="D59" s="23" t="str">
        <f>申込一覧!Q68</f>
        <v/>
      </c>
      <c r="E59" s="23" t="str">
        <f>申込一覧!R68</f>
        <v/>
      </c>
      <c r="F59" s="23" t="str">
        <f>申込一覧!S68</f>
        <v/>
      </c>
      <c r="G59" s="23" t="str">
        <f>申込一覧!T68</f>
        <v/>
      </c>
      <c r="H59" s="23" t="str">
        <f>申込一覧!U68</f>
        <v/>
      </c>
      <c r="I59" s="23" t="str">
        <f>申込一覧!V68</f>
        <v/>
      </c>
      <c r="K59" s="23">
        <f>申込一覧!X68</f>
        <v>0</v>
      </c>
    </row>
    <row r="60" spans="1:11" x14ac:dyDescent="0.4">
      <c r="A60" s="23" t="str">
        <f>申込一覧!N69</f>
        <v/>
      </c>
      <c r="B60" s="23" t="str">
        <f>申込一覧!O69</f>
        <v/>
      </c>
      <c r="C60" s="23" t="str">
        <f>申込一覧!P69</f>
        <v/>
      </c>
      <c r="D60" s="23" t="str">
        <f>申込一覧!Q69</f>
        <v/>
      </c>
      <c r="E60" s="23" t="str">
        <f>申込一覧!R69</f>
        <v/>
      </c>
      <c r="F60" s="23" t="str">
        <f>申込一覧!S69</f>
        <v/>
      </c>
      <c r="G60" s="23" t="str">
        <f>申込一覧!T69</f>
        <v/>
      </c>
      <c r="H60" s="23" t="str">
        <f>申込一覧!U69</f>
        <v/>
      </c>
      <c r="I60" s="23" t="str">
        <f>申込一覧!V69</f>
        <v/>
      </c>
      <c r="K60" s="23">
        <f>申込一覧!X69</f>
        <v>0</v>
      </c>
    </row>
    <row r="61" spans="1:11" x14ac:dyDescent="0.4">
      <c r="A61" s="23" t="str">
        <f>申込一覧!N70</f>
        <v/>
      </c>
      <c r="B61" s="23" t="str">
        <f>申込一覧!O70</f>
        <v/>
      </c>
      <c r="C61" s="23" t="str">
        <f>申込一覧!P70</f>
        <v/>
      </c>
      <c r="D61" s="23" t="str">
        <f>申込一覧!Q70</f>
        <v/>
      </c>
      <c r="E61" s="23" t="str">
        <f>申込一覧!R70</f>
        <v/>
      </c>
      <c r="F61" s="23" t="str">
        <f>申込一覧!S70</f>
        <v/>
      </c>
      <c r="G61" s="23" t="str">
        <f>申込一覧!T70</f>
        <v/>
      </c>
      <c r="H61" s="23" t="str">
        <f>申込一覧!U70</f>
        <v/>
      </c>
      <c r="I61" s="23" t="str">
        <f>申込一覧!V70</f>
        <v/>
      </c>
      <c r="K61" s="23">
        <f>申込一覧!X70</f>
        <v>0</v>
      </c>
    </row>
    <row r="62" spans="1:11" x14ac:dyDescent="0.4">
      <c r="A62" s="23" t="str">
        <f>申込一覧!N71</f>
        <v/>
      </c>
      <c r="B62" s="23" t="str">
        <f>申込一覧!O71</f>
        <v/>
      </c>
      <c r="C62" s="23" t="str">
        <f>申込一覧!P71</f>
        <v/>
      </c>
      <c r="D62" s="23" t="str">
        <f>申込一覧!Q71</f>
        <v/>
      </c>
      <c r="E62" s="23" t="str">
        <f>申込一覧!R71</f>
        <v/>
      </c>
      <c r="F62" s="23" t="str">
        <f>申込一覧!S71</f>
        <v/>
      </c>
      <c r="G62" s="23" t="str">
        <f>申込一覧!T71</f>
        <v/>
      </c>
      <c r="H62" s="23" t="str">
        <f>申込一覧!U71</f>
        <v/>
      </c>
      <c r="I62" s="23" t="str">
        <f>申込一覧!V71</f>
        <v/>
      </c>
      <c r="K62" s="23">
        <f>申込一覧!X71</f>
        <v>0</v>
      </c>
    </row>
    <row r="63" spans="1:11" x14ac:dyDescent="0.4">
      <c r="A63" s="23" t="str">
        <f>申込一覧!N72</f>
        <v/>
      </c>
      <c r="B63" s="23" t="str">
        <f>申込一覧!O72</f>
        <v/>
      </c>
      <c r="C63" s="23" t="str">
        <f>申込一覧!P72</f>
        <v/>
      </c>
      <c r="D63" s="23" t="str">
        <f>申込一覧!Q72</f>
        <v/>
      </c>
      <c r="E63" s="23" t="str">
        <f>申込一覧!R72</f>
        <v/>
      </c>
      <c r="F63" s="23" t="str">
        <f>申込一覧!S72</f>
        <v/>
      </c>
      <c r="G63" s="23" t="str">
        <f>申込一覧!T72</f>
        <v/>
      </c>
      <c r="H63" s="23" t="str">
        <f>申込一覧!U72</f>
        <v/>
      </c>
      <c r="I63" s="23" t="str">
        <f>申込一覧!V72</f>
        <v/>
      </c>
      <c r="K63" s="23">
        <f>申込一覧!X72</f>
        <v>0</v>
      </c>
    </row>
    <row r="64" spans="1:11" x14ac:dyDescent="0.4">
      <c r="A64" s="23" t="str">
        <f>申込一覧!N73</f>
        <v/>
      </c>
      <c r="B64" s="23" t="str">
        <f>申込一覧!O73</f>
        <v/>
      </c>
      <c r="C64" s="23" t="str">
        <f>申込一覧!P73</f>
        <v/>
      </c>
      <c r="D64" s="23" t="str">
        <f>申込一覧!Q73</f>
        <v/>
      </c>
      <c r="E64" s="23" t="str">
        <f>申込一覧!R73</f>
        <v/>
      </c>
      <c r="F64" s="23" t="str">
        <f>申込一覧!S73</f>
        <v/>
      </c>
      <c r="G64" s="23" t="str">
        <f>申込一覧!T73</f>
        <v/>
      </c>
      <c r="H64" s="23" t="str">
        <f>申込一覧!U73</f>
        <v/>
      </c>
      <c r="I64" s="23" t="str">
        <f>申込一覧!V73</f>
        <v/>
      </c>
      <c r="K64" s="23">
        <f>申込一覧!X73</f>
        <v>0</v>
      </c>
    </row>
    <row r="65" spans="1:11" x14ac:dyDescent="0.4">
      <c r="A65" s="23" t="str">
        <f>申込一覧!N74</f>
        <v/>
      </c>
      <c r="B65" s="23" t="str">
        <f>申込一覧!O74</f>
        <v/>
      </c>
      <c r="C65" s="23" t="str">
        <f>申込一覧!P74</f>
        <v/>
      </c>
      <c r="D65" s="23" t="str">
        <f>申込一覧!Q74</f>
        <v/>
      </c>
      <c r="E65" s="23" t="str">
        <f>申込一覧!R74</f>
        <v/>
      </c>
      <c r="F65" s="23" t="str">
        <f>申込一覧!S74</f>
        <v/>
      </c>
      <c r="G65" s="23" t="str">
        <f>申込一覧!T74</f>
        <v/>
      </c>
      <c r="H65" s="23" t="str">
        <f>申込一覧!U74</f>
        <v/>
      </c>
      <c r="I65" s="23" t="str">
        <f>申込一覧!V74</f>
        <v/>
      </c>
      <c r="K65" s="23">
        <f>申込一覧!X74</f>
        <v>0</v>
      </c>
    </row>
    <row r="66" spans="1:11" x14ac:dyDescent="0.4">
      <c r="A66" s="23" t="str">
        <f>申込一覧!N75</f>
        <v/>
      </c>
      <c r="B66" s="23" t="str">
        <f>申込一覧!O75</f>
        <v/>
      </c>
      <c r="C66" s="23" t="str">
        <f>申込一覧!P75</f>
        <v/>
      </c>
      <c r="D66" s="23" t="str">
        <f>申込一覧!Q75</f>
        <v/>
      </c>
      <c r="E66" s="23" t="str">
        <f>申込一覧!R75</f>
        <v/>
      </c>
      <c r="F66" s="23" t="str">
        <f>申込一覧!S75</f>
        <v/>
      </c>
      <c r="G66" s="23" t="str">
        <f>申込一覧!T75</f>
        <v/>
      </c>
      <c r="H66" s="23" t="str">
        <f>申込一覧!U75</f>
        <v/>
      </c>
      <c r="I66" s="23" t="str">
        <f>申込一覧!V75</f>
        <v/>
      </c>
      <c r="K66" s="23">
        <f>申込一覧!X75</f>
        <v>0</v>
      </c>
    </row>
    <row r="67" spans="1:11" x14ac:dyDescent="0.4">
      <c r="A67" s="23" t="str">
        <f>申込一覧!N76</f>
        <v/>
      </c>
      <c r="B67" s="23" t="str">
        <f>申込一覧!O76</f>
        <v/>
      </c>
      <c r="C67" s="23" t="str">
        <f>申込一覧!P76</f>
        <v/>
      </c>
      <c r="D67" s="23" t="str">
        <f>申込一覧!Q76</f>
        <v/>
      </c>
      <c r="E67" s="23" t="str">
        <f>申込一覧!R76</f>
        <v/>
      </c>
      <c r="F67" s="23" t="str">
        <f>申込一覧!S76</f>
        <v/>
      </c>
      <c r="G67" s="23" t="str">
        <f>申込一覧!T76</f>
        <v/>
      </c>
      <c r="H67" s="23" t="str">
        <f>申込一覧!U76</f>
        <v/>
      </c>
      <c r="I67" s="23" t="str">
        <f>申込一覧!V76</f>
        <v/>
      </c>
      <c r="K67" s="23">
        <f>申込一覧!X76</f>
        <v>0</v>
      </c>
    </row>
    <row r="68" spans="1:11" x14ac:dyDescent="0.4">
      <c r="A68" s="23" t="str">
        <f>申込一覧!N77</f>
        <v/>
      </c>
      <c r="B68" s="23" t="str">
        <f>申込一覧!O77</f>
        <v/>
      </c>
      <c r="C68" s="23" t="str">
        <f>申込一覧!P77</f>
        <v/>
      </c>
      <c r="D68" s="23" t="str">
        <f>申込一覧!Q77</f>
        <v/>
      </c>
      <c r="E68" s="23" t="str">
        <f>申込一覧!R77</f>
        <v/>
      </c>
      <c r="F68" s="23" t="str">
        <f>申込一覧!S77</f>
        <v/>
      </c>
      <c r="G68" s="23" t="str">
        <f>申込一覧!T77</f>
        <v/>
      </c>
      <c r="H68" s="23" t="str">
        <f>申込一覧!U77</f>
        <v/>
      </c>
      <c r="I68" s="23" t="str">
        <f>申込一覧!V77</f>
        <v/>
      </c>
      <c r="K68" s="23">
        <f>申込一覧!X77</f>
        <v>0</v>
      </c>
    </row>
    <row r="69" spans="1:11" x14ac:dyDescent="0.4">
      <c r="A69" s="23" t="str">
        <f>申込一覧!N78</f>
        <v/>
      </c>
      <c r="B69" s="23" t="str">
        <f>申込一覧!O78</f>
        <v/>
      </c>
      <c r="C69" s="23" t="str">
        <f>申込一覧!P78</f>
        <v/>
      </c>
      <c r="D69" s="23" t="str">
        <f>申込一覧!Q78</f>
        <v/>
      </c>
      <c r="E69" s="23" t="str">
        <f>申込一覧!R78</f>
        <v/>
      </c>
      <c r="F69" s="23" t="str">
        <f>申込一覧!S78</f>
        <v/>
      </c>
      <c r="G69" s="23" t="str">
        <f>申込一覧!T78</f>
        <v/>
      </c>
      <c r="H69" s="23" t="str">
        <f>申込一覧!U78</f>
        <v/>
      </c>
      <c r="I69" s="23" t="str">
        <f>申込一覧!V78</f>
        <v/>
      </c>
      <c r="K69" s="23">
        <f>申込一覧!X78</f>
        <v>0</v>
      </c>
    </row>
    <row r="70" spans="1:11" x14ac:dyDescent="0.4">
      <c r="A70" s="23" t="str">
        <f>申込一覧!N79</f>
        <v/>
      </c>
      <c r="B70" s="23" t="str">
        <f>申込一覧!O79</f>
        <v/>
      </c>
      <c r="C70" s="23" t="str">
        <f>申込一覧!P79</f>
        <v/>
      </c>
      <c r="D70" s="23" t="str">
        <f>申込一覧!Q79</f>
        <v/>
      </c>
      <c r="E70" s="23" t="str">
        <f>申込一覧!R79</f>
        <v/>
      </c>
      <c r="F70" s="23" t="str">
        <f>申込一覧!S79</f>
        <v/>
      </c>
      <c r="G70" s="23" t="str">
        <f>申込一覧!T79</f>
        <v/>
      </c>
      <c r="H70" s="23" t="str">
        <f>申込一覧!U79</f>
        <v/>
      </c>
      <c r="I70" s="23" t="str">
        <f>申込一覧!V79</f>
        <v/>
      </c>
      <c r="K70" s="23">
        <f>申込一覧!X79</f>
        <v>0</v>
      </c>
    </row>
    <row r="71" spans="1:11" x14ac:dyDescent="0.4">
      <c r="A71" s="23" t="str">
        <f>申込一覧!N80</f>
        <v/>
      </c>
      <c r="B71" s="23" t="str">
        <f>申込一覧!O80</f>
        <v/>
      </c>
      <c r="C71" s="23" t="str">
        <f>申込一覧!P80</f>
        <v/>
      </c>
      <c r="D71" s="23" t="str">
        <f>申込一覧!Q80</f>
        <v/>
      </c>
      <c r="E71" s="23" t="str">
        <f>申込一覧!R80</f>
        <v/>
      </c>
      <c r="F71" s="23" t="str">
        <f>申込一覧!S80</f>
        <v/>
      </c>
      <c r="G71" s="23" t="str">
        <f>申込一覧!T80</f>
        <v/>
      </c>
      <c r="H71" s="23" t="str">
        <f>申込一覧!U80</f>
        <v/>
      </c>
      <c r="I71" s="23" t="str">
        <f>申込一覧!V80</f>
        <v/>
      </c>
      <c r="K71" s="23">
        <f>申込一覧!X80</f>
        <v>0</v>
      </c>
    </row>
    <row r="72" spans="1:11" x14ac:dyDescent="0.4">
      <c r="A72" s="23" t="str">
        <f>申込一覧!N81</f>
        <v/>
      </c>
      <c r="B72" s="23" t="str">
        <f>申込一覧!O81</f>
        <v/>
      </c>
      <c r="C72" s="23" t="str">
        <f>申込一覧!P81</f>
        <v/>
      </c>
      <c r="D72" s="23" t="str">
        <f>申込一覧!Q81</f>
        <v/>
      </c>
      <c r="E72" s="23" t="str">
        <f>申込一覧!R81</f>
        <v/>
      </c>
      <c r="F72" s="23" t="str">
        <f>申込一覧!S81</f>
        <v/>
      </c>
      <c r="G72" s="23" t="str">
        <f>申込一覧!T81</f>
        <v/>
      </c>
      <c r="H72" s="23" t="str">
        <f>申込一覧!U81</f>
        <v/>
      </c>
      <c r="I72" s="23" t="str">
        <f>申込一覧!V81</f>
        <v/>
      </c>
      <c r="K72" s="23">
        <f>申込一覧!X81</f>
        <v>0</v>
      </c>
    </row>
    <row r="73" spans="1:11" x14ac:dyDescent="0.4">
      <c r="A73" s="23" t="str">
        <f>申込一覧!N82</f>
        <v/>
      </c>
      <c r="B73" s="23" t="str">
        <f>申込一覧!O82</f>
        <v/>
      </c>
      <c r="C73" s="23" t="str">
        <f>申込一覧!P82</f>
        <v/>
      </c>
      <c r="D73" s="23" t="str">
        <f>申込一覧!Q82</f>
        <v/>
      </c>
      <c r="E73" s="23" t="str">
        <f>申込一覧!R82</f>
        <v/>
      </c>
      <c r="F73" s="23" t="str">
        <f>申込一覧!S82</f>
        <v/>
      </c>
      <c r="G73" s="23" t="str">
        <f>申込一覧!T82</f>
        <v/>
      </c>
      <c r="H73" s="23" t="str">
        <f>申込一覧!U82</f>
        <v/>
      </c>
      <c r="I73" s="23" t="str">
        <f>申込一覧!V82</f>
        <v/>
      </c>
      <c r="K73" s="23">
        <f>申込一覧!X82</f>
        <v>0</v>
      </c>
    </row>
    <row r="74" spans="1:11" x14ac:dyDescent="0.4">
      <c r="A74" s="23" t="str">
        <f>申込一覧!N83</f>
        <v/>
      </c>
      <c r="B74" s="23" t="str">
        <f>申込一覧!O83</f>
        <v/>
      </c>
      <c r="C74" s="23" t="str">
        <f>申込一覧!P83</f>
        <v/>
      </c>
      <c r="D74" s="23" t="str">
        <f>申込一覧!Q83</f>
        <v/>
      </c>
      <c r="E74" s="23" t="str">
        <f>申込一覧!R83</f>
        <v/>
      </c>
      <c r="F74" s="23" t="str">
        <f>申込一覧!S83</f>
        <v/>
      </c>
      <c r="G74" s="23" t="str">
        <f>申込一覧!T83</f>
        <v/>
      </c>
      <c r="H74" s="23" t="str">
        <f>申込一覧!U83</f>
        <v/>
      </c>
      <c r="I74" s="23" t="str">
        <f>申込一覧!V83</f>
        <v/>
      </c>
      <c r="K74" s="23">
        <f>申込一覧!X83</f>
        <v>0</v>
      </c>
    </row>
    <row r="75" spans="1:11" x14ac:dyDescent="0.4">
      <c r="A75" s="23" t="str">
        <f>申込一覧!N84</f>
        <v/>
      </c>
      <c r="B75" s="23" t="str">
        <f>申込一覧!O84</f>
        <v/>
      </c>
      <c r="C75" s="23" t="str">
        <f>申込一覧!P84</f>
        <v/>
      </c>
      <c r="D75" s="23" t="str">
        <f>申込一覧!Q84</f>
        <v/>
      </c>
      <c r="E75" s="23" t="str">
        <f>申込一覧!R84</f>
        <v/>
      </c>
      <c r="F75" s="23" t="str">
        <f>申込一覧!S84</f>
        <v/>
      </c>
      <c r="G75" s="23" t="str">
        <f>申込一覧!T84</f>
        <v/>
      </c>
      <c r="H75" s="23" t="str">
        <f>申込一覧!U84</f>
        <v/>
      </c>
      <c r="I75" s="23" t="str">
        <f>申込一覧!V84</f>
        <v/>
      </c>
      <c r="K75" s="23">
        <f>申込一覧!X84</f>
        <v>0</v>
      </c>
    </row>
    <row r="76" spans="1:11" x14ac:dyDescent="0.4">
      <c r="A76" s="23" t="str">
        <f>申込一覧!N85</f>
        <v/>
      </c>
      <c r="B76" s="23" t="str">
        <f>申込一覧!O85</f>
        <v/>
      </c>
      <c r="C76" s="23" t="str">
        <f>申込一覧!P85</f>
        <v/>
      </c>
      <c r="D76" s="23" t="str">
        <f>申込一覧!Q85</f>
        <v/>
      </c>
      <c r="E76" s="23" t="str">
        <f>申込一覧!R85</f>
        <v/>
      </c>
      <c r="F76" s="23" t="str">
        <f>申込一覧!S85</f>
        <v/>
      </c>
      <c r="G76" s="23" t="str">
        <f>申込一覧!T85</f>
        <v/>
      </c>
      <c r="H76" s="23" t="str">
        <f>申込一覧!U85</f>
        <v/>
      </c>
      <c r="I76" s="23" t="str">
        <f>申込一覧!V85</f>
        <v/>
      </c>
      <c r="K76" s="23">
        <f>申込一覧!X85</f>
        <v>0</v>
      </c>
    </row>
    <row r="77" spans="1:11" x14ac:dyDescent="0.4">
      <c r="A77" s="23" t="str">
        <f>申込一覧!N86</f>
        <v/>
      </c>
      <c r="B77" s="23" t="str">
        <f>申込一覧!O86</f>
        <v/>
      </c>
      <c r="C77" s="23" t="str">
        <f>申込一覧!P86</f>
        <v/>
      </c>
      <c r="D77" s="23" t="str">
        <f>申込一覧!Q86</f>
        <v/>
      </c>
      <c r="E77" s="23" t="str">
        <f>申込一覧!R86</f>
        <v/>
      </c>
      <c r="F77" s="23" t="str">
        <f>申込一覧!S86</f>
        <v/>
      </c>
      <c r="G77" s="23" t="str">
        <f>申込一覧!T86</f>
        <v/>
      </c>
      <c r="H77" s="23" t="str">
        <f>申込一覧!U86</f>
        <v/>
      </c>
      <c r="I77" s="23" t="str">
        <f>申込一覧!V86</f>
        <v/>
      </c>
      <c r="K77" s="23">
        <f>申込一覧!X86</f>
        <v>0</v>
      </c>
    </row>
    <row r="78" spans="1:11" x14ac:dyDescent="0.4">
      <c r="A78" s="23" t="str">
        <f>申込一覧!N87</f>
        <v/>
      </c>
      <c r="B78" s="23" t="str">
        <f>申込一覧!O87</f>
        <v/>
      </c>
      <c r="C78" s="23" t="str">
        <f>申込一覧!P87</f>
        <v/>
      </c>
      <c r="D78" s="23" t="str">
        <f>申込一覧!Q87</f>
        <v/>
      </c>
      <c r="E78" s="23" t="str">
        <f>申込一覧!R87</f>
        <v/>
      </c>
      <c r="F78" s="23" t="str">
        <f>申込一覧!S87</f>
        <v/>
      </c>
      <c r="G78" s="23" t="str">
        <f>申込一覧!T87</f>
        <v/>
      </c>
      <c r="H78" s="23" t="str">
        <f>申込一覧!U87</f>
        <v/>
      </c>
      <c r="I78" s="23" t="str">
        <f>申込一覧!V87</f>
        <v/>
      </c>
      <c r="K78" s="23">
        <f>申込一覧!X87</f>
        <v>0</v>
      </c>
    </row>
    <row r="79" spans="1:11" x14ac:dyDescent="0.4">
      <c r="A79" s="23" t="str">
        <f>申込一覧!N88</f>
        <v/>
      </c>
      <c r="B79" s="23" t="str">
        <f>申込一覧!O88</f>
        <v/>
      </c>
      <c r="C79" s="23" t="str">
        <f>申込一覧!P88</f>
        <v/>
      </c>
      <c r="D79" s="23" t="str">
        <f>申込一覧!Q88</f>
        <v/>
      </c>
      <c r="E79" s="23" t="str">
        <f>申込一覧!R88</f>
        <v/>
      </c>
      <c r="F79" s="23" t="str">
        <f>申込一覧!S88</f>
        <v/>
      </c>
      <c r="G79" s="23" t="str">
        <f>申込一覧!T88</f>
        <v/>
      </c>
      <c r="H79" s="23" t="str">
        <f>申込一覧!U88</f>
        <v/>
      </c>
      <c r="I79" s="23" t="str">
        <f>申込一覧!V88</f>
        <v/>
      </c>
      <c r="K79" s="23">
        <f>申込一覧!X88</f>
        <v>0</v>
      </c>
    </row>
    <row r="80" spans="1:11" x14ac:dyDescent="0.4">
      <c r="A80" s="23" t="str">
        <f>申込一覧!N89</f>
        <v/>
      </c>
      <c r="B80" s="23" t="str">
        <f>申込一覧!O89</f>
        <v/>
      </c>
      <c r="C80" s="23" t="str">
        <f>申込一覧!P89</f>
        <v/>
      </c>
      <c r="D80" s="23" t="str">
        <f>申込一覧!Q89</f>
        <v/>
      </c>
      <c r="E80" s="23" t="str">
        <f>申込一覧!R89</f>
        <v/>
      </c>
      <c r="F80" s="23" t="str">
        <f>申込一覧!S89</f>
        <v/>
      </c>
      <c r="G80" s="23" t="str">
        <f>申込一覧!T89</f>
        <v/>
      </c>
      <c r="H80" s="23" t="str">
        <f>申込一覧!U89</f>
        <v/>
      </c>
      <c r="I80" s="23" t="str">
        <f>申込一覧!V89</f>
        <v/>
      </c>
      <c r="K80" s="23">
        <f>申込一覧!X89</f>
        <v>0</v>
      </c>
    </row>
    <row r="81" spans="1:11" x14ac:dyDescent="0.4">
      <c r="A81" s="23" t="str">
        <f>申込一覧!N90</f>
        <v/>
      </c>
      <c r="B81" s="23" t="str">
        <f>申込一覧!O90</f>
        <v/>
      </c>
      <c r="C81" s="23" t="str">
        <f>申込一覧!P90</f>
        <v/>
      </c>
      <c r="D81" s="23" t="str">
        <f>申込一覧!Q90</f>
        <v/>
      </c>
      <c r="E81" s="23" t="str">
        <f>申込一覧!R90</f>
        <v/>
      </c>
      <c r="F81" s="23" t="str">
        <f>申込一覧!S90</f>
        <v/>
      </c>
      <c r="G81" s="23" t="str">
        <f>申込一覧!T90</f>
        <v/>
      </c>
      <c r="H81" s="23" t="str">
        <f>申込一覧!U90</f>
        <v/>
      </c>
      <c r="I81" s="23" t="str">
        <f>申込一覧!V90</f>
        <v/>
      </c>
      <c r="K81" s="23">
        <f>申込一覧!X90</f>
        <v>0</v>
      </c>
    </row>
    <row r="82" spans="1:11" x14ac:dyDescent="0.4">
      <c r="A82" s="23" t="str">
        <f>申込一覧!N91</f>
        <v/>
      </c>
      <c r="B82" s="23" t="str">
        <f>申込一覧!O91</f>
        <v/>
      </c>
      <c r="C82" s="23" t="str">
        <f>申込一覧!P91</f>
        <v/>
      </c>
      <c r="D82" s="23" t="str">
        <f>申込一覧!Q91</f>
        <v/>
      </c>
      <c r="E82" s="23" t="str">
        <f>申込一覧!R91</f>
        <v/>
      </c>
      <c r="F82" s="23" t="str">
        <f>申込一覧!S91</f>
        <v/>
      </c>
      <c r="G82" s="23" t="str">
        <f>申込一覧!T91</f>
        <v/>
      </c>
      <c r="H82" s="23" t="str">
        <f>申込一覧!U91</f>
        <v/>
      </c>
      <c r="I82" s="23" t="str">
        <f>申込一覧!V91</f>
        <v/>
      </c>
      <c r="K82" s="23">
        <f>申込一覧!X91</f>
        <v>0</v>
      </c>
    </row>
    <row r="83" spans="1:11" x14ac:dyDescent="0.4">
      <c r="A83" s="23" t="str">
        <f>申込一覧!N92</f>
        <v/>
      </c>
      <c r="B83" s="23" t="str">
        <f>申込一覧!O92</f>
        <v/>
      </c>
      <c r="C83" s="23" t="str">
        <f>申込一覧!P92</f>
        <v/>
      </c>
      <c r="D83" s="23" t="str">
        <f>申込一覧!Q92</f>
        <v/>
      </c>
      <c r="E83" s="23" t="str">
        <f>申込一覧!R92</f>
        <v/>
      </c>
      <c r="F83" s="23" t="str">
        <f>申込一覧!S92</f>
        <v/>
      </c>
      <c r="G83" s="23" t="str">
        <f>申込一覧!T92</f>
        <v/>
      </c>
      <c r="H83" s="23" t="str">
        <f>申込一覧!U92</f>
        <v/>
      </c>
      <c r="I83" s="23" t="str">
        <f>申込一覧!V92</f>
        <v/>
      </c>
      <c r="K83" s="23">
        <f>申込一覧!X92</f>
        <v>0</v>
      </c>
    </row>
    <row r="84" spans="1:11" x14ac:dyDescent="0.4">
      <c r="A84" s="23" t="str">
        <f>申込一覧!N93</f>
        <v/>
      </c>
      <c r="B84" s="23" t="str">
        <f>申込一覧!O93</f>
        <v/>
      </c>
      <c r="C84" s="23" t="str">
        <f>申込一覧!P93</f>
        <v/>
      </c>
      <c r="D84" s="23" t="str">
        <f>申込一覧!Q93</f>
        <v/>
      </c>
      <c r="E84" s="23" t="str">
        <f>申込一覧!R93</f>
        <v/>
      </c>
      <c r="F84" s="23" t="str">
        <f>申込一覧!S93</f>
        <v/>
      </c>
      <c r="G84" s="23" t="str">
        <f>申込一覧!T93</f>
        <v/>
      </c>
      <c r="H84" s="23" t="str">
        <f>申込一覧!U93</f>
        <v/>
      </c>
      <c r="I84" s="23" t="str">
        <f>申込一覧!V93</f>
        <v/>
      </c>
      <c r="K84" s="23">
        <f>申込一覧!X93</f>
        <v>0</v>
      </c>
    </row>
    <row r="85" spans="1:11" x14ac:dyDescent="0.4">
      <c r="A85" s="23" t="str">
        <f>申込一覧!N94</f>
        <v/>
      </c>
      <c r="B85" s="23" t="str">
        <f>申込一覧!O94</f>
        <v/>
      </c>
      <c r="C85" s="23" t="str">
        <f>申込一覧!P94</f>
        <v/>
      </c>
      <c r="D85" s="23" t="str">
        <f>申込一覧!Q94</f>
        <v/>
      </c>
      <c r="E85" s="23" t="str">
        <f>申込一覧!R94</f>
        <v/>
      </c>
      <c r="F85" s="23" t="str">
        <f>申込一覧!S94</f>
        <v/>
      </c>
      <c r="G85" s="23" t="str">
        <f>申込一覧!T94</f>
        <v/>
      </c>
      <c r="H85" s="23" t="str">
        <f>申込一覧!U94</f>
        <v/>
      </c>
      <c r="I85" s="23" t="str">
        <f>申込一覧!V94</f>
        <v/>
      </c>
      <c r="K85" s="23">
        <f>申込一覧!X94</f>
        <v>0</v>
      </c>
    </row>
    <row r="86" spans="1:11" x14ac:dyDescent="0.4">
      <c r="A86" s="23" t="str">
        <f>申込一覧!N95</f>
        <v/>
      </c>
      <c r="B86" s="23" t="str">
        <f>申込一覧!O95</f>
        <v/>
      </c>
      <c r="C86" s="23" t="str">
        <f>申込一覧!P95</f>
        <v/>
      </c>
      <c r="D86" s="23" t="str">
        <f>申込一覧!Q95</f>
        <v/>
      </c>
      <c r="E86" s="23" t="str">
        <f>申込一覧!R95</f>
        <v/>
      </c>
      <c r="F86" s="23" t="str">
        <f>申込一覧!S95</f>
        <v/>
      </c>
      <c r="G86" s="23" t="str">
        <f>申込一覧!T95</f>
        <v/>
      </c>
      <c r="H86" s="23" t="str">
        <f>申込一覧!U95</f>
        <v/>
      </c>
      <c r="I86" s="23" t="str">
        <f>申込一覧!V95</f>
        <v/>
      </c>
      <c r="K86" s="23">
        <f>申込一覧!X95</f>
        <v>0</v>
      </c>
    </row>
    <row r="87" spans="1:11" x14ac:dyDescent="0.4">
      <c r="A87" s="23" t="str">
        <f>申込一覧!N96</f>
        <v/>
      </c>
      <c r="B87" s="23" t="str">
        <f>申込一覧!O96</f>
        <v/>
      </c>
      <c r="C87" s="23" t="str">
        <f>申込一覧!P96</f>
        <v/>
      </c>
      <c r="D87" s="23" t="str">
        <f>申込一覧!Q96</f>
        <v/>
      </c>
      <c r="E87" s="23" t="str">
        <f>申込一覧!R96</f>
        <v/>
      </c>
      <c r="F87" s="23" t="str">
        <f>申込一覧!S96</f>
        <v/>
      </c>
      <c r="G87" s="23" t="str">
        <f>申込一覧!T96</f>
        <v/>
      </c>
      <c r="H87" s="23" t="str">
        <f>申込一覧!U96</f>
        <v/>
      </c>
      <c r="I87" s="23" t="str">
        <f>申込一覧!V96</f>
        <v/>
      </c>
      <c r="K87" s="23">
        <f>申込一覧!X96</f>
        <v>0</v>
      </c>
    </row>
    <row r="88" spans="1:11" x14ac:dyDescent="0.4">
      <c r="A88" s="23" t="str">
        <f>申込一覧!N97</f>
        <v/>
      </c>
      <c r="B88" s="23" t="str">
        <f>申込一覧!O97</f>
        <v/>
      </c>
      <c r="C88" s="23" t="str">
        <f>申込一覧!P97</f>
        <v/>
      </c>
      <c r="D88" s="23" t="str">
        <f>申込一覧!Q97</f>
        <v/>
      </c>
      <c r="E88" s="23" t="str">
        <f>申込一覧!R97</f>
        <v/>
      </c>
      <c r="F88" s="23" t="str">
        <f>申込一覧!S97</f>
        <v/>
      </c>
      <c r="G88" s="23" t="str">
        <f>申込一覧!T97</f>
        <v/>
      </c>
      <c r="H88" s="23" t="str">
        <f>申込一覧!U97</f>
        <v/>
      </c>
      <c r="I88" s="23" t="str">
        <f>申込一覧!V97</f>
        <v/>
      </c>
      <c r="K88" s="23">
        <f>申込一覧!X97</f>
        <v>0</v>
      </c>
    </row>
    <row r="89" spans="1:11" x14ac:dyDescent="0.4">
      <c r="A89" s="23" t="str">
        <f>申込一覧!N98</f>
        <v/>
      </c>
      <c r="B89" s="23" t="str">
        <f>申込一覧!O98</f>
        <v/>
      </c>
      <c r="C89" s="23" t="str">
        <f>申込一覧!P98</f>
        <v/>
      </c>
      <c r="D89" s="23" t="str">
        <f>申込一覧!Q98</f>
        <v/>
      </c>
      <c r="E89" s="23" t="str">
        <f>申込一覧!R98</f>
        <v/>
      </c>
      <c r="F89" s="23" t="str">
        <f>申込一覧!S98</f>
        <v/>
      </c>
      <c r="G89" s="23" t="str">
        <f>申込一覧!T98</f>
        <v/>
      </c>
      <c r="H89" s="23" t="str">
        <f>申込一覧!U98</f>
        <v/>
      </c>
      <c r="I89" s="23" t="str">
        <f>申込一覧!V98</f>
        <v/>
      </c>
      <c r="K89" s="23">
        <f>申込一覧!X98</f>
        <v>0</v>
      </c>
    </row>
    <row r="90" spans="1:11" x14ac:dyDescent="0.4">
      <c r="A90" s="23" t="str">
        <f>申込一覧!N99</f>
        <v/>
      </c>
      <c r="B90" s="23" t="str">
        <f>申込一覧!O99</f>
        <v/>
      </c>
      <c r="C90" s="23" t="str">
        <f>申込一覧!P99</f>
        <v/>
      </c>
      <c r="D90" s="23" t="str">
        <f>申込一覧!Q99</f>
        <v/>
      </c>
      <c r="E90" s="23" t="str">
        <f>申込一覧!R99</f>
        <v/>
      </c>
      <c r="F90" s="23" t="str">
        <f>申込一覧!S99</f>
        <v/>
      </c>
      <c r="G90" s="23" t="str">
        <f>申込一覧!T99</f>
        <v/>
      </c>
      <c r="H90" s="23" t="str">
        <f>申込一覧!U99</f>
        <v/>
      </c>
      <c r="I90" s="23" t="str">
        <f>申込一覧!V99</f>
        <v/>
      </c>
      <c r="K90" s="23">
        <f>申込一覧!X99</f>
        <v>0</v>
      </c>
    </row>
    <row r="91" spans="1:11" x14ac:dyDescent="0.4">
      <c r="A91" s="23" t="str">
        <f>申込一覧!N100</f>
        <v/>
      </c>
      <c r="B91" s="23" t="str">
        <f>申込一覧!O100</f>
        <v/>
      </c>
      <c r="C91" s="23" t="str">
        <f>申込一覧!P100</f>
        <v/>
      </c>
      <c r="D91" s="23" t="str">
        <f>申込一覧!Q100</f>
        <v/>
      </c>
      <c r="E91" s="23" t="str">
        <f>申込一覧!R100</f>
        <v/>
      </c>
      <c r="F91" s="23" t="str">
        <f>申込一覧!S100</f>
        <v/>
      </c>
      <c r="G91" s="23" t="str">
        <f>申込一覧!T100</f>
        <v/>
      </c>
      <c r="H91" s="23" t="str">
        <f>申込一覧!U100</f>
        <v/>
      </c>
      <c r="I91" s="23" t="str">
        <f>申込一覧!V100</f>
        <v/>
      </c>
      <c r="K91" s="23">
        <f>申込一覧!X100</f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21DC3-C26A-4B76-8E77-CFF0F93C0567}">
  <dimension ref="A1:H59"/>
  <sheetViews>
    <sheetView topLeftCell="A19" workbookViewId="0">
      <selection activeCell="E40" sqref="E40"/>
    </sheetView>
  </sheetViews>
  <sheetFormatPr defaultRowHeight="18.75" x14ac:dyDescent="0.4"/>
  <cols>
    <col min="1" max="1" width="27.5" bestFit="1" customWidth="1"/>
    <col min="2" max="2" width="6.5" bestFit="1" customWidth="1"/>
    <col min="4" max="4" width="11" bestFit="1" customWidth="1"/>
    <col min="5" max="5" width="18.75" bestFit="1" customWidth="1"/>
    <col min="6" max="6" width="7.5" bestFit="1" customWidth="1"/>
    <col min="7" max="7" width="21.75" bestFit="1" customWidth="1"/>
  </cols>
  <sheetData>
    <row r="1" spans="1:8" x14ac:dyDescent="0.15">
      <c r="A1" s="3"/>
      <c r="B1" s="6"/>
      <c r="D1" s="2"/>
      <c r="E1" s="2" t="s">
        <v>33</v>
      </c>
      <c r="F1" s="5">
        <v>105023</v>
      </c>
      <c r="G1" s="2" t="str">
        <f>E1&amp;F1</f>
        <v>第一中105023</v>
      </c>
      <c r="H1" s="2"/>
    </row>
    <row r="2" spans="1:8" x14ac:dyDescent="0.15">
      <c r="A2" s="3"/>
      <c r="B2" s="6"/>
      <c r="D2" s="6"/>
      <c r="E2" s="2" t="s">
        <v>34</v>
      </c>
      <c r="F2" s="5">
        <v>105024</v>
      </c>
      <c r="G2" s="2" t="str">
        <f t="shared" ref="G2:G33" si="0">E2&amp;F2</f>
        <v>高松中105024</v>
      </c>
      <c r="H2" s="6"/>
    </row>
    <row r="3" spans="1:8" x14ac:dyDescent="0.15">
      <c r="A3" s="3"/>
      <c r="B3" s="6"/>
      <c r="D3" s="6"/>
      <c r="E3" s="2" t="s">
        <v>35</v>
      </c>
      <c r="F3" s="5">
        <v>105025</v>
      </c>
      <c r="G3" s="2" t="str">
        <f t="shared" si="0"/>
        <v>並榎中105025</v>
      </c>
      <c r="H3" s="6"/>
    </row>
    <row r="4" spans="1:8" x14ac:dyDescent="0.15">
      <c r="A4" s="3" t="s">
        <v>2</v>
      </c>
      <c r="B4" s="6"/>
      <c r="D4" s="2"/>
      <c r="E4" s="2" t="s">
        <v>36</v>
      </c>
      <c r="F4" s="5">
        <v>105026</v>
      </c>
      <c r="G4" s="2" t="str">
        <f t="shared" si="0"/>
        <v>豊岡中105026</v>
      </c>
      <c r="H4" s="2"/>
    </row>
    <row r="5" spans="1:8" x14ac:dyDescent="0.15">
      <c r="A5" s="3" t="s">
        <v>3</v>
      </c>
      <c r="B5" s="6"/>
      <c r="D5" s="2"/>
      <c r="E5" s="2" t="s">
        <v>37</v>
      </c>
      <c r="F5" s="5">
        <v>105027</v>
      </c>
      <c r="G5" s="2" t="str">
        <f t="shared" si="0"/>
        <v>中尾中105027</v>
      </c>
      <c r="H5" s="2"/>
    </row>
    <row r="6" spans="1:8" x14ac:dyDescent="0.15">
      <c r="A6" s="3" t="s">
        <v>73</v>
      </c>
      <c r="B6" s="53" t="s">
        <v>65</v>
      </c>
      <c r="D6" s="6"/>
      <c r="E6" s="2" t="s">
        <v>38</v>
      </c>
      <c r="F6" s="5">
        <v>105028</v>
      </c>
      <c r="G6" s="2" t="str">
        <f t="shared" si="0"/>
        <v>長野郷中105028</v>
      </c>
      <c r="H6" s="6"/>
    </row>
    <row r="7" spans="1:8" x14ac:dyDescent="0.15">
      <c r="A7" s="3" t="s">
        <v>74</v>
      </c>
      <c r="B7" s="53" t="s">
        <v>66</v>
      </c>
      <c r="D7" s="6"/>
      <c r="E7" s="2" t="s">
        <v>39</v>
      </c>
      <c r="F7" s="5">
        <v>105029</v>
      </c>
      <c r="G7" s="2" t="str">
        <f t="shared" si="0"/>
        <v>大類中105029</v>
      </c>
      <c r="H7" s="6"/>
    </row>
    <row r="8" spans="1:8" x14ac:dyDescent="0.15">
      <c r="A8" s="3" t="s">
        <v>75</v>
      </c>
      <c r="B8" s="53" t="s">
        <v>67</v>
      </c>
      <c r="D8" s="6"/>
      <c r="E8" s="2" t="s">
        <v>40</v>
      </c>
      <c r="F8" s="5">
        <v>105030</v>
      </c>
      <c r="G8" s="2" t="str">
        <f t="shared" si="0"/>
        <v>塚沢中105030</v>
      </c>
      <c r="H8" s="6"/>
    </row>
    <row r="9" spans="1:8" x14ac:dyDescent="0.15">
      <c r="A9" s="3" t="s">
        <v>76</v>
      </c>
      <c r="B9" s="53" t="s">
        <v>114</v>
      </c>
      <c r="D9" s="6"/>
      <c r="E9" s="2" t="s">
        <v>41</v>
      </c>
      <c r="F9" s="5">
        <v>105031</v>
      </c>
      <c r="G9" s="2" t="str">
        <f t="shared" si="0"/>
        <v>片岡中105031</v>
      </c>
      <c r="H9" s="3"/>
    </row>
    <row r="10" spans="1:8" x14ac:dyDescent="0.15">
      <c r="A10" s="3" t="s">
        <v>77</v>
      </c>
      <c r="B10" s="53" t="s">
        <v>115</v>
      </c>
      <c r="D10" s="6"/>
      <c r="E10" s="2" t="s">
        <v>42</v>
      </c>
      <c r="F10" s="5">
        <v>105032</v>
      </c>
      <c r="G10" s="2" t="str">
        <f t="shared" si="0"/>
        <v>佐野中105032</v>
      </c>
      <c r="H10" s="6"/>
    </row>
    <row r="11" spans="1:8" x14ac:dyDescent="0.15">
      <c r="A11" s="3" t="s">
        <v>78</v>
      </c>
      <c r="B11" s="53" t="s">
        <v>116</v>
      </c>
      <c r="D11" s="6"/>
      <c r="E11" s="2" t="s">
        <v>43</v>
      </c>
      <c r="F11" s="5">
        <v>105033</v>
      </c>
      <c r="G11" s="2" t="str">
        <f t="shared" si="0"/>
        <v>南八幡中105033</v>
      </c>
      <c r="H11" s="6"/>
    </row>
    <row r="12" spans="1:8" x14ac:dyDescent="0.15">
      <c r="A12" s="3" t="s">
        <v>79</v>
      </c>
      <c r="B12" s="53" t="s">
        <v>117</v>
      </c>
      <c r="D12" s="6"/>
      <c r="E12" s="2" t="s">
        <v>44</v>
      </c>
      <c r="F12" s="5">
        <v>105034</v>
      </c>
      <c r="G12" s="2" t="str">
        <f t="shared" si="0"/>
        <v>倉賀野中105034</v>
      </c>
      <c r="H12" s="6"/>
    </row>
    <row r="13" spans="1:8" x14ac:dyDescent="0.15">
      <c r="A13" s="3" t="s">
        <v>80</v>
      </c>
      <c r="B13" s="54" t="s">
        <v>118</v>
      </c>
      <c r="D13" s="6"/>
      <c r="E13" s="2" t="s">
        <v>45</v>
      </c>
      <c r="F13" s="5">
        <v>105035</v>
      </c>
      <c r="G13" s="2" t="str">
        <f t="shared" si="0"/>
        <v>高南中105035</v>
      </c>
      <c r="H13" s="6"/>
    </row>
    <row r="14" spans="1:8" x14ac:dyDescent="0.15">
      <c r="A14" s="3" t="s">
        <v>81</v>
      </c>
      <c r="B14" s="54" t="s">
        <v>119</v>
      </c>
      <c r="D14" s="6"/>
      <c r="E14" s="2" t="s">
        <v>46</v>
      </c>
      <c r="F14" s="5">
        <v>105036</v>
      </c>
      <c r="G14" s="2" t="str">
        <f t="shared" si="0"/>
        <v>寺尾中105036</v>
      </c>
      <c r="H14" s="6"/>
    </row>
    <row r="15" spans="1:8" x14ac:dyDescent="0.15">
      <c r="A15" s="3" t="s">
        <v>82</v>
      </c>
      <c r="B15" s="54" t="s">
        <v>120</v>
      </c>
      <c r="D15" s="6"/>
      <c r="E15" s="2" t="s">
        <v>47</v>
      </c>
      <c r="F15" s="5">
        <v>105037</v>
      </c>
      <c r="G15" s="2" t="str">
        <f t="shared" si="0"/>
        <v>八幡中105037</v>
      </c>
      <c r="H15" s="6"/>
    </row>
    <row r="16" spans="1:8" x14ac:dyDescent="0.15">
      <c r="A16" s="3" t="s">
        <v>83</v>
      </c>
      <c r="B16" s="54" t="s">
        <v>68</v>
      </c>
      <c r="D16" s="6"/>
      <c r="E16" s="2" t="s">
        <v>48</v>
      </c>
      <c r="F16" s="5">
        <v>105038</v>
      </c>
      <c r="G16" s="2" t="str">
        <f t="shared" si="0"/>
        <v>矢中中105038</v>
      </c>
      <c r="H16" s="6"/>
    </row>
    <row r="17" spans="1:8" x14ac:dyDescent="0.15">
      <c r="A17" s="3" t="s">
        <v>84</v>
      </c>
      <c r="B17" s="54" t="s">
        <v>69</v>
      </c>
      <c r="D17" s="6"/>
      <c r="E17" s="2" t="s">
        <v>49</v>
      </c>
      <c r="F17" s="5">
        <v>105039</v>
      </c>
      <c r="G17" s="2" t="str">
        <f t="shared" si="0"/>
        <v>倉渕中105039</v>
      </c>
      <c r="H17" s="6"/>
    </row>
    <row r="18" spans="1:8" x14ac:dyDescent="0.15">
      <c r="A18" s="3" t="s">
        <v>85</v>
      </c>
      <c r="B18" s="54" t="s">
        <v>70</v>
      </c>
      <c r="D18" s="6"/>
      <c r="E18" s="2" t="s">
        <v>50</v>
      </c>
      <c r="F18" s="5">
        <v>105040</v>
      </c>
      <c r="G18" s="2" t="str">
        <f t="shared" si="0"/>
        <v>箕郷中105040</v>
      </c>
      <c r="H18" s="6"/>
    </row>
    <row r="19" spans="1:8" x14ac:dyDescent="0.15">
      <c r="A19" s="3" t="s">
        <v>86</v>
      </c>
      <c r="B19" s="54" t="s">
        <v>71</v>
      </c>
      <c r="D19" s="6"/>
      <c r="E19" s="2" t="s">
        <v>51</v>
      </c>
      <c r="F19" s="5">
        <v>105041</v>
      </c>
      <c r="G19" s="2" t="str">
        <f t="shared" si="0"/>
        <v>群馬中央中105041</v>
      </c>
      <c r="H19" s="6"/>
    </row>
    <row r="20" spans="1:8" x14ac:dyDescent="0.15">
      <c r="A20" s="3" t="s">
        <v>87</v>
      </c>
      <c r="B20" s="54" t="s">
        <v>72</v>
      </c>
      <c r="D20" s="6"/>
      <c r="E20" s="2" t="s">
        <v>52</v>
      </c>
      <c r="F20" s="5">
        <v>105042</v>
      </c>
      <c r="G20" s="2" t="str">
        <f t="shared" si="0"/>
        <v>群馬南中105042</v>
      </c>
      <c r="H20" s="6"/>
    </row>
    <row r="21" spans="1:8" x14ac:dyDescent="0.15">
      <c r="A21" s="3" t="s">
        <v>88</v>
      </c>
      <c r="B21" s="54" t="s">
        <v>92</v>
      </c>
      <c r="D21" s="6"/>
      <c r="E21" s="2" t="s">
        <v>53</v>
      </c>
      <c r="F21" s="5">
        <v>105043</v>
      </c>
      <c r="G21" s="2" t="str">
        <f t="shared" si="0"/>
        <v>新町中105043</v>
      </c>
      <c r="H21" s="6"/>
    </row>
    <row r="22" spans="1:8" x14ac:dyDescent="0.15">
      <c r="A22" s="3" t="s">
        <v>89</v>
      </c>
      <c r="B22" s="54" t="s">
        <v>93</v>
      </c>
      <c r="D22" s="6"/>
      <c r="E22" s="2" t="s">
        <v>54</v>
      </c>
      <c r="F22" s="5">
        <v>105044</v>
      </c>
      <c r="G22" s="2" t="str">
        <f t="shared" si="0"/>
        <v>榛名中105044</v>
      </c>
      <c r="H22" s="6"/>
    </row>
    <row r="23" spans="1:8" x14ac:dyDescent="0.15">
      <c r="A23" s="3" t="s">
        <v>90</v>
      </c>
      <c r="B23" s="54" t="s">
        <v>94</v>
      </c>
      <c r="D23" s="6"/>
      <c r="E23" s="2" t="s">
        <v>55</v>
      </c>
      <c r="F23" s="5">
        <v>105045</v>
      </c>
      <c r="G23" s="2" t="str">
        <f t="shared" si="0"/>
        <v>吉井中央中105045</v>
      </c>
      <c r="H23" s="6"/>
    </row>
    <row r="24" spans="1:8" x14ac:dyDescent="0.15">
      <c r="A24" s="3" t="s">
        <v>91</v>
      </c>
      <c r="B24" s="54" t="s">
        <v>95</v>
      </c>
      <c r="D24" s="6"/>
      <c r="E24" s="2" t="s">
        <v>56</v>
      </c>
      <c r="F24" s="5">
        <v>105046</v>
      </c>
      <c r="G24" s="2" t="str">
        <f t="shared" si="0"/>
        <v>吉井西中105046</v>
      </c>
      <c r="H24" s="6"/>
    </row>
    <row r="25" spans="1:8" x14ac:dyDescent="0.15">
      <c r="A25" s="3" t="s">
        <v>96</v>
      </c>
      <c r="B25" s="54" t="s">
        <v>102</v>
      </c>
      <c r="D25" s="6"/>
      <c r="E25" s="2" t="s">
        <v>57</v>
      </c>
      <c r="F25" s="5">
        <v>105047</v>
      </c>
      <c r="G25" s="2" t="str">
        <f t="shared" si="0"/>
        <v>入野中105047</v>
      </c>
      <c r="H25" s="6"/>
    </row>
    <row r="26" spans="1:8" x14ac:dyDescent="0.15">
      <c r="A26" s="3" t="s">
        <v>97</v>
      </c>
      <c r="B26" s="54" t="s">
        <v>103</v>
      </c>
      <c r="D26" s="6"/>
      <c r="E26" s="2" t="s">
        <v>61</v>
      </c>
      <c r="F26" s="5">
        <v>105048</v>
      </c>
      <c r="G26" s="2" t="str">
        <f t="shared" si="0"/>
        <v>中央中等105048</v>
      </c>
      <c r="H26" s="6"/>
    </row>
    <row r="27" spans="1:8" x14ac:dyDescent="0.15">
      <c r="A27" s="3" t="s">
        <v>98</v>
      </c>
      <c r="B27" s="54" t="s">
        <v>104</v>
      </c>
      <c r="D27" s="6"/>
      <c r="E27" s="2" t="s">
        <v>60</v>
      </c>
      <c r="F27" s="5">
        <v>105021</v>
      </c>
      <c r="G27" s="2" t="str">
        <f t="shared" si="0"/>
        <v>群大附属中105021</v>
      </c>
      <c r="H27" s="6"/>
    </row>
    <row r="28" spans="1:8" x14ac:dyDescent="0.15">
      <c r="A28" s="3" t="s">
        <v>99</v>
      </c>
      <c r="B28" s="54" t="s">
        <v>105</v>
      </c>
      <c r="D28" s="6"/>
      <c r="E28" s="2" t="s">
        <v>32</v>
      </c>
      <c r="F28" s="5">
        <v>105022</v>
      </c>
      <c r="G28" s="2" t="str">
        <f t="shared" si="0"/>
        <v>共愛学園中105022</v>
      </c>
      <c r="H28" s="6"/>
    </row>
    <row r="29" spans="1:8" x14ac:dyDescent="0.15">
      <c r="A29" s="3" t="s">
        <v>100</v>
      </c>
      <c r="B29" s="54" t="s">
        <v>106</v>
      </c>
      <c r="D29" s="6"/>
      <c r="E29" s="2" t="s">
        <v>58</v>
      </c>
      <c r="F29" s="5">
        <v>105059</v>
      </c>
      <c r="G29" s="2" t="str">
        <f t="shared" si="0"/>
        <v>樹德中105059</v>
      </c>
      <c r="H29" s="6"/>
    </row>
    <row r="30" spans="1:8" x14ac:dyDescent="0.15">
      <c r="A30" s="3" t="s">
        <v>101</v>
      </c>
      <c r="B30" s="54" t="s">
        <v>107</v>
      </c>
      <c r="D30" s="6"/>
      <c r="E30" s="2" t="s">
        <v>62</v>
      </c>
      <c r="F30" s="5">
        <v>105060</v>
      </c>
      <c r="G30" s="2" t="str">
        <f t="shared" si="0"/>
        <v>桐大附属中105060</v>
      </c>
      <c r="H30" s="6"/>
    </row>
    <row r="31" spans="1:8" x14ac:dyDescent="0.15">
      <c r="A31" s="3" t="s">
        <v>108</v>
      </c>
      <c r="B31" s="54" t="s">
        <v>121</v>
      </c>
      <c r="D31" s="6"/>
      <c r="E31" s="2" t="s">
        <v>63</v>
      </c>
      <c r="F31" s="5">
        <v>105077</v>
      </c>
      <c r="G31" s="2" t="str">
        <f t="shared" si="0"/>
        <v>四ツ葉学園105077</v>
      </c>
      <c r="H31" s="6"/>
    </row>
    <row r="32" spans="1:8" x14ac:dyDescent="0.15">
      <c r="A32" s="3" t="s">
        <v>109</v>
      </c>
      <c r="B32" s="54" t="s">
        <v>122</v>
      </c>
      <c r="D32" s="6"/>
      <c r="E32" s="2" t="s">
        <v>31</v>
      </c>
      <c r="F32" s="5">
        <v>105097</v>
      </c>
      <c r="G32" s="2" t="str">
        <f t="shared" si="0"/>
        <v>ぐんま国際アカデミー105097</v>
      </c>
      <c r="H32" s="6"/>
    </row>
    <row r="33" spans="1:8" x14ac:dyDescent="0.15">
      <c r="A33" s="3" t="s">
        <v>110</v>
      </c>
      <c r="B33" s="54" t="s">
        <v>123</v>
      </c>
      <c r="D33" s="6"/>
      <c r="E33" s="2" t="s">
        <v>59</v>
      </c>
      <c r="F33" s="5">
        <v>105143</v>
      </c>
      <c r="G33" s="2" t="str">
        <f t="shared" si="0"/>
        <v>新島学園中105143</v>
      </c>
      <c r="H33" s="6"/>
    </row>
    <row r="34" spans="1:8" x14ac:dyDescent="0.15">
      <c r="A34" s="3" t="s">
        <v>111</v>
      </c>
      <c r="B34" s="54" t="s">
        <v>124</v>
      </c>
      <c r="D34" s="6"/>
      <c r="E34" s="2"/>
      <c r="F34" s="5"/>
      <c r="G34" s="2"/>
      <c r="H34" s="6"/>
    </row>
    <row r="35" spans="1:8" x14ac:dyDescent="0.15">
      <c r="A35" s="3" t="s">
        <v>112</v>
      </c>
      <c r="B35" s="54" t="s">
        <v>113</v>
      </c>
      <c r="D35" s="6"/>
      <c r="E35" s="2"/>
      <c r="F35" s="5"/>
      <c r="G35" s="2"/>
      <c r="H35" s="6"/>
    </row>
    <row r="36" spans="1:8" x14ac:dyDescent="0.15">
      <c r="A36" s="3"/>
      <c r="B36" s="6"/>
      <c r="D36" s="6"/>
      <c r="E36" s="2"/>
      <c r="F36" s="5"/>
      <c r="G36" s="2"/>
      <c r="H36" s="6"/>
    </row>
    <row r="37" spans="1:8" x14ac:dyDescent="0.15">
      <c r="D37" s="6"/>
      <c r="E37" s="2"/>
      <c r="F37" s="5"/>
      <c r="G37" s="2"/>
      <c r="H37" s="6"/>
    </row>
    <row r="38" spans="1:8" x14ac:dyDescent="0.15">
      <c r="D38" s="6"/>
      <c r="E38" s="2"/>
      <c r="F38" s="5"/>
      <c r="G38" s="2"/>
      <c r="H38" s="6"/>
    </row>
    <row r="39" spans="1:8" x14ac:dyDescent="0.15">
      <c r="D39" s="6"/>
      <c r="E39" s="2"/>
      <c r="F39" s="5"/>
      <c r="G39" s="2"/>
      <c r="H39" s="6"/>
    </row>
    <row r="40" spans="1:8" x14ac:dyDescent="0.15">
      <c r="D40" s="6"/>
      <c r="E40" s="2"/>
      <c r="F40" s="5"/>
      <c r="G40" s="2"/>
      <c r="H40" s="6"/>
    </row>
    <row r="41" spans="1:8" x14ac:dyDescent="0.15">
      <c r="D41" s="6"/>
      <c r="E41" s="2"/>
      <c r="F41" s="5"/>
      <c r="G41" s="2"/>
      <c r="H41" s="6"/>
    </row>
    <row r="42" spans="1:8" x14ac:dyDescent="0.15">
      <c r="D42" s="6"/>
      <c r="E42" s="2"/>
      <c r="F42" s="5"/>
      <c r="G42" s="2"/>
      <c r="H42" s="6"/>
    </row>
    <row r="43" spans="1:8" x14ac:dyDescent="0.15">
      <c r="D43" s="6"/>
      <c r="E43" s="2"/>
      <c r="F43" s="5"/>
      <c r="G43" s="2"/>
      <c r="H43" s="6"/>
    </row>
    <row r="44" spans="1:8" x14ac:dyDescent="0.15">
      <c r="D44" s="6"/>
      <c r="E44" s="2"/>
      <c r="F44" s="5"/>
      <c r="G44" s="2"/>
      <c r="H44" s="6"/>
    </row>
    <row r="45" spans="1:8" x14ac:dyDescent="0.15">
      <c r="D45" s="6"/>
      <c r="E45" s="2"/>
      <c r="F45" s="5"/>
      <c r="G45" s="2"/>
      <c r="H45" s="6"/>
    </row>
    <row r="46" spans="1:8" x14ac:dyDescent="0.15">
      <c r="D46" s="6"/>
      <c r="E46" s="2"/>
      <c r="F46" s="5"/>
      <c r="G46" s="2"/>
      <c r="H46" s="6"/>
    </row>
    <row r="47" spans="1:8" x14ac:dyDescent="0.15">
      <c r="D47" s="6"/>
      <c r="E47" s="2"/>
      <c r="F47" s="5"/>
      <c r="G47" s="2"/>
      <c r="H47" s="6"/>
    </row>
    <row r="48" spans="1:8" x14ac:dyDescent="0.15">
      <c r="D48" s="6"/>
      <c r="E48" s="2"/>
      <c r="F48" s="5"/>
      <c r="G48" s="2"/>
      <c r="H48" s="6"/>
    </row>
    <row r="49" spans="4:8" x14ac:dyDescent="0.15">
      <c r="D49" s="6"/>
      <c r="E49" s="2"/>
      <c r="F49" s="5"/>
      <c r="G49" s="2"/>
      <c r="H49" s="6"/>
    </row>
    <row r="50" spans="4:8" x14ac:dyDescent="0.15">
      <c r="D50" s="6"/>
      <c r="E50" s="2"/>
      <c r="F50" s="5"/>
      <c r="G50" s="2"/>
      <c r="H50" s="6"/>
    </row>
    <row r="51" spans="4:8" x14ac:dyDescent="0.15">
      <c r="D51" s="6"/>
      <c r="E51" s="2"/>
      <c r="F51" s="5"/>
      <c r="G51" s="2"/>
      <c r="H51" s="6"/>
    </row>
    <row r="52" spans="4:8" x14ac:dyDescent="0.15">
      <c r="D52" s="6"/>
      <c r="E52" s="2"/>
      <c r="F52" s="5"/>
      <c r="G52" s="2"/>
      <c r="H52" s="6"/>
    </row>
    <row r="53" spans="4:8" x14ac:dyDescent="0.15">
      <c r="D53" s="6"/>
      <c r="E53" s="2"/>
      <c r="F53" s="5"/>
      <c r="G53" s="2"/>
      <c r="H53" s="6"/>
    </row>
    <row r="54" spans="4:8" x14ac:dyDescent="0.15">
      <c r="D54" s="6"/>
      <c r="E54" s="2"/>
      <c r="F54" s="5"/>
      <c r="G54" s="2"/>
      <c r="H54" s="6"/>
    </row>
    <row r="55" spans="4:8" x14ac:dyDescent="0.15">
      <c r="D55" s="6"/>
      <c r="E55" s="2"/>
      <c r="F55" s="5"/>
      <c r="G55" s="2"/>
      <c r="H55" s="6"/>
    </row>
    <row r="56" spans="4:8" x14ac:dyDescent="0.15">
      <c r="D56" s="6"/>
      <c r="E56" s="2"/>
      <c r="F56" s="5"/>
      <c r="G56" s="2"/>
      <c r="H56" s="6"/>
    </row>
    <row r="57" spans="4:8" x14ac:dyDescent="0.15">
      <c r="D57" s="6"/>
      <c r="E57" s="2"/>
      <c r="F57" s="5"/>
      <c r="G57" s="2"/>
      <c r="H57" s="6"/>
    </row>
    <row r="58" spans="4:8" x14ac:dyDescent="0.15">
      <c r="D58" s="6"/>
      <c r="E58" s="2"/>
      <c r="F58" s="5"/>
      <c r="G58" s="2"/>
      <c r="H58" s="6"/>
    </row>
    <row r="59" spans="4:8" x14ac:dyDescent="0.15">
      <c r="D59" s="6"/>
      <c r="E59" s="2"/>
      <c r="F59" s="5"/>
      <c r="G59" s="2"/>
      <c r="H59" s="6"/>
    </row>
  </sheetData>
  <sortState xmlns:xlrd2="http://schemas.microsoft.com/office/spreadsheetml/2017/richdata2" ref="E1:G33">
    <sortCondition ref="E1:E33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申込一覧</vt:lpstr>
      <vt:lpstr>取得データ</vt:lpstr>
      <vt:lpstr>初期設定</vt:lpstr>
      <vt:lpstr>申込一覧!Print_Area</vt:lpstr>
      <vt:lpstr>申込一覧!Print_Titles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TAKASAKI</dc:creator>
  <cp:lastModifiedBy>TAKASAKI</cp:lastModifiedBy>
  <cp:lastPrinted>2022-08-18T12:47:51Z</cp:lastPrinted>
  <dcterms:created xsi:type="dcterms:W3CDTF">2022-08-16T08:56:09Z</dcterms:created>
  <dcterms:modified xsi:type="dcterms:W3CDTF">2023-08-11T11:43:55Z</dcterms:modified>
</cp:coreProperties>
</file>